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ea.cg13.fr\DDS\DPHPBA_178\GOMAD\AAP\2024 AAC\Cahier des charges\"/>
    </mc:Choice>
  </mc:AlternateContent>
  <bookViews>
    <workbookView xWindow="0" yWindow="0" windowWidth="16056" windowHeight="8880" activeTab="2"/>
  </bookViews>
  <sheets>
    <sheet name="Synthèse" sheetId="1" r:id="rId1"/>
    <sheet name="Amplitude horaire" sheetId="3" r:id="rId2"/>
    <sheet name="QVT" sheetId="5" r:id="rId3"/>
    <sheet name="Complément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BEC106850">0</definedName>
    <definedName name="__BEC106860">0</definedName>
    <definedName name="__BEC168800">0</definedName>
    <definedName name="__BEN70">0</definedName>
    <definedName name="__BEN71">0</definedName>
    <definedName name="__BPC106850">0</definedName>
    <definedName name="__BPC106860">0</definedName>
    <definedName name="__BPC168800">0</definedName>
    <definedName name="__CAP70">0</definedName>
    <definedName name="__CAP71">0</definedName>
    <definedName name="__CCC6021">0</definedName>
    <definedName name="__CCC60222">0</definedName>
    <definedName name="__CCC60226">0</definedName>
    <definedName name="__CCC602261">0</definedName>
    <definedName name="__CCC6023">0</definedName>
    <definedName name="__CCC60321">0</definedName>
    <definedName name="__CCC603222">0</definedName>
    <definedName name="__CCC603226">0</definedName>
    <definedName name="__CCC60622">0</definedName>
    <definedName name="__CCC60623">0</definedName>
    <definedName name="__CCC60626">0</definedName>
    <definedName name="__CCC606261">0</definedName>
    <definedName name="__CCC6063">0</definedName>
    <definedName name="__CCC6066">0</definedName>
    <definedName name="__CCC610">721</definedName>
    <definedName name="__CCC61121">0</definedName>
    <definedName name="__CCC61551">0</definedName>
    <definedName name="__CCC61562">0</definedName>
    <definedName name="__CCC620">0</definedName>
    <definedName name="__CCC6223">0</definedName>
    <definedName name="__CCC6280">0</definedName>
    <definedName name="__CCC650">0</definedName>
    <definedName name="__CCC670">0</definedName>
    <definedName name="__CCC681518">0</definedName>
    <definedName name="__CCC7343">0</definedName>
    <definedName name="_1ForcOrdBien">0</definedName>
    <definedName name="_1ForcOrdEmp">0</definedName>
    <definedName name="_1ForcOrdEmp_CAproposé">0</definedName>
    <definedName name="_31_12_2006" localSheetId="2">#REF!</definedName>
    <definedName name="_31_12_2006">#REF!</definedName>
    <definedName name="_BEC106850">0</definedName>
    <definedName name="_BEC106860">0</definedName>
    <definedName name="_BEC168800">0</definedName>
    <definedName name="_BEN70">0</definedName>
    <definedName name="_BEN71">0</definedName>
    <definedName name="_BPC106850">0</definedName>
    <definedName name="_BPC106860">0</definedName>
    <definedName name="_BPC168800">0</definedName>
    <definedName name="_C1064_CAretenu_moins2">0</definedName>
    <definedName name="_C1064_CAretenu_moins3">0</definedName>
    <definedName name="_C1064_CAretenu_moins4">0</definedName>
    <definedName name="_C10687_CAretenu_moins2">0</definedName>
    <definedName name="_C10687_CAretenu_moins3">0</definedName>
    <definedName name="_C10687_CAretenu_moins4">0</definedName>
    <definedName name="_C1486_CAretenu_moins2">0</definedName>
    <definedName name="_C1486_CAretenu_moins3">0</definedName>
    <definedName name="_C1486_CAretenu_moins4">0</definedName>
    <definedName name="_CAP70">0</definedName>
    <definedName name="_CAP71">0</definedName>
    <definedName name="_CCC6021">0</definedName>
    <definedName name="_CCC60222">0</definedName>
    <definedName name="_CCC60226">0</definedName>
    <definedName name="_CCC602261">0</definedName>
    <definedName name="_CCC6023">0</definedName>
    <definedName name="_CCC60321">0</definedName>
    <definedName name="_CCC603222">0</definedName>
    <definedName name="_CCC603226">0</definedName>
    <definedName name="_CCC60622">0</definedName>
    <definedName name="_CCC60623">0</definedName>
    <definedName name="_CCC60626">0</definedName>
    <definedName name="_CCC606261">0</definedName>
    <definedName name="_CCC6063">0</definedName>
    <definedName name="_CCC6066">0</definedName>
    <definedName name="_CCC610">721</definedName>
    <definedName name="_CCC61121">0</definedName>
    <definedName name="_CCC61551">0</definedName>
    <definedName name="_CCC61562">0</definedName>
    <definedName name="_CCC620">0</definedName>
    <definedName name="_CCC6223">0</definedName>
    <definedName name="_CCC6280">0</definedName>
    <definedName name="_CCC650">0</definedName>
    <definedName name="_CCC670">0</definedName>
    <definedName name="_CCC681518">0</definedName>
    <definedName name="_CCC7343">0</definedName>
    <definedName name="AAutre1">0</definedName>
    <definedName name="AAutre1CARN2">0</definedName>
    <definedName name="AAUTRE1CAT_budget_propose_0_GLOBAL">0</definedName>
    <definedName name="AAUTRE1CAT_budget_retenu_0_GLOBAL">0</definedName>
    <definedName name="AAUTRE1CAT_ca_propose_0_GLOBAL">0</definedName>
    <definedName name="AAutre1DgN">0</definedName>
    <definedName name="AAUTRE1FOY_budget_propose_0_GLOBAL">0</definedName>
    <definedName name="AAUTRE1FOY_budget_retenu_0_GLOBAL">0</definedName>
    <definedName name="AAUTRE1FOY_ca_propose_0_GLOBAL">0</definedName>
    <definedName name="AAUTRE1MAS_budget_propose_0_GLOBAL">0</definedName>
    <definedName name="AAUTRE1MAS_budget_retenu_0_GLOBAL">0</definedName>
    <definedName name="AAUTRE1MAS_ca_propose_0_GLOBAL">0</definedName>
    <definedName name="AAutre2">0</definedName>
    <definedName name="AAutre2CARN2">0</definedName>
    <definedName name="AAUTRE2CAT_budget_propose_0_GLOBAL">0</definedName>
    <definedName name="AAUTRE2CAT_budget_retenu_0_GLOBAL">0</definedName>
    <definedName name="AAUTRE2CAT_ca_propose_0_GLOBAL">0</definedName>
    <definedName name="AAutre2DgN">0</definedName>
    <definedName name="AAUTRE2FOY_budget_propose_0_GLOBAL">0</definedName>
    <definedName name="AAUTRE2FOY_budget_retenu_0_GLOBAL">0</definedName>
    <definedName name="AAUTRE2FOY_ca_propose_0_GLOBAL">0</definedName>
    <definedName name="AAUTRE2MAS_budget_propose_0_GLOBAL">0</definedName>
    <definedName name="AAUTRE2MAS_budget_retenu_0_GLOBAL">0</definedName>
    <definedName name="AAUTRE2MAS_ca_propose_0_GLOBAL">0</definedName>
    <definedName name="AAutre3">0</definedName>
    <definedName name="AAutre3CARN2">0</definedName>
    <definedName name="AAUTRE3CAT_budget_propose_0_GLOBAL">0</definedName>
    <definedName name="AAUTRE3CAT_budget_retenu_0_GLOBAL">0</definedName>
    <definedName name="AAUTRE3CAT_ca_propose_0_GLOBAL">0</definedName>
    <definedName name="AAutre3DgN">0</definedName>
    <definedName name="AAUTRE3FOY_budget_propose_0_GLOBAL">0</definedName>
    <definedName name="AAUTRE3FOY_budget_retenu_0_GLOBAL">0</definedName>
    <definedName name="AAUTRE3FOY_ca_propose_0_GLOBAL">0</definedName>
    <definedName name="AAUTRE3MAS_budget_propose_0_GLOBAL">0</definedName>
    <definedName name="AAUTRE3MAS_budget_retenu_0_GLOBAL">0</definedName>
    <definedName name="AAUTRE3MAS_ca_propose_0_GLOBAL">0</definedName>
    <definedName name="ACapDuAnneePrec">0</definedName>
    <definedName name="ACapDuAnneePrec_MN">0</definedName>
    <definedName name="ACapVerseN">0</definedName>
    <definedName name="ACapVerseN_MN">0</definedName>
    <definedName name="ADateDebut">" "</definedName>
    <definedName name="ADateDebut_MN">" "</definedName>
    <definedName name="ADurée">0</definedName>
    <definedName name="ADurée_MN">0</definedName>
    <definedName name="AFFCOM_PROPOSE">0</definedName>
    <definedName name="AFFCOM_PROPOSE_1">0</definedName>
    <definedName name="AFFCOM_RETENU">0</definedName>
    <definedName name="AFFCOM_RETENU_1">0</definedName>
    <definedName name="AFFCOMCAP_Dep">0</definedName>
    <definedName name="AFFCOMCAP_Heb">0</definedName>
    <definedName name="AFFCOMCAP_Soins">0</definedName>
    <definedName name="AFFCOMCAR_Dep">0</definedName>
    <definedName name="AFFCOMCAR_Heb">0</definedName>
    <definedName name="AFFCOMCAR_Soins">0</definedName>
    <definedName name="AFFCOMSEC_PROPOSE">0</definedName>
    <definedName name="AFFCOMSEC_RETENU">0</definedName>
    <definedName name="AFFCOMSECCAP_Dep">0</definedName>
    <definedName name="AFFCOMSECCAP_Heb">0</definedName>
    <definedName name="AFFCOMSECCAP_Soins">0</definedName>
    <definedName name="AFFCOMSECCAR_Dep">0</definedName>
    <definedName name="AFFCOMSECCAR_Heb">0</definedName>
    <definedName name="AFFCOMSECCAR_Soins">0</definedName>
    <definedName name="AFFEXP_PROPOSE">0</definedName>
    <definedName name="AFFEXP_PROPOSE_1">0</definedName>
    <definedName name="AFFEXP_RETENU">0</definedName>
    <definedName name="AFFEXP_RETENU_1">0</definedName>
    <definedName name="AFFEXPCAP_Dep">0</definedName>
    <definedName name="AFFEXPCAP_Heb">0</definedName>
    <definedName name="AFFEXPCAP_Soins">0</definedName>
    <definedName name="AFFEXPCAR_Dep">0</definedName>
    <definedName name="AFFEXPCAR_Heb">0</definedName>
    <definedName name="AFFEXPCAR_Soins">0</definedName>
    <definedName name="AFFINV_PROPOSE">0</definedName>
    <definedName name="AFFINV_PROPOSE_1">0</definedName>
    <definedName name="AFFINV_RETENU">0</definedName>
    <definedName name="AFFINV_RETENU_1">0</definedName>
    <definedName name="AFFINVES_PROPOSE">0</definedName>
    <definedName name="AFFINVES_RETENU">0</definedName>
    <definedName name="AFFINVESCAP_Dep">0</definedName>
    <definedName name="AFFINVESCAP_Heb">0</definedName>
    <definedName name="AFFINVESCAP_Soins">0</definedName>
    <definedName name="AFFINVESCAR_Dep">0</definedName>
    <definedName name="AFFINVESCAR_Heb">0</definedName>
    <definedName name="AFFINVESCAR_Soins">0</definedName>
    <definedName name="AFFMESEXPL_PROPOSE">0</definedName>
    <definedName name="AFFMESEXPL_PROPOSE_1">0</definedName>
    <definedName name="AFFMESEXPL_RETENU">0</definedName>
    <definedName name="AFFMESEXPL_RETENU_1">0</definedName>
    <definedName name="AFFMESEXPLCAP_Dep">0</definedName>
    <definedName name="AFFMESEXPLCAP_Heb">0</definedName>
    <definedName name="AFFMESEXPLCAP_Soins">0</definedName>
    <definedName name="AFFMESEXPLCAR_Dep">0</definedName>
    <definedName name="AFFMESEXPLCAR_Heb">0</definedName>
    <definedName name="AFFMESEXPLCAR_Soins">0</definedName>
    <definedName name="AFFRESCAP">0</definedName>
    <definedName name="AFFRESCAP_Dep">0</definedName>
    <definedName name="AFFRESCAP_Heb">0</definedName>
    <definedName name="AFFRESCAP_Soins">0</definedName>
    <definedName name="AFFRESCAR">0</definedName>
    <definedName name="AFFRESCAR_Dep">0</definedName>
    <definedName name="AFFRESCAR_Heb">0</definedName>
    <definedName name="AFFRESCAR_Soins">0</definedName>
    <definedName name="AFFTRES_PROPOSE">0</definedName>
    <definedName name="AFFTRES_PROPOSE_1">0</definedName>
    <definedName name="AFFTRES_RETENU">0</definedName>
    <definedName name="AFFTRES_RETENU_1">0</definedName>
    <definedName name="AFFTRESCAP_Dep">0</definedName>
    <definedName name="AFFTRESCAP_Heb">0</definedName>
    <definedName name="AFFTRESCAP_Soins">0</definedName>
    <definedName name="AFFTRESCAR_Dep">0</definedName>
    <definedName name="AFFTRESCAR_Heb">0</definedName>
    <definedName name="AFFTRESCAR_Soins">0</definedName>
    <definedName name="AGREGAPPROUVEN1">0</definedName>
    <definedName name="AInteretDusAnneePrec">0</definedName>
    <definedName name="AInteretDusAnneePrec_MN">0</definedName>
    <definedName name="AIntVerseN">0</definedName>
    <definedName name="AIntVerseN_MN">0</definedName>
    <definedName name="AmoAntN">0</definedName>
    <definedName name="AmoAntN1">0</definedName>
    <definedName name="AmoAntN2">0</definedName>
    <definedName name="AmoAntN3">0</definedName>
    <definedName name="AmoAntN4">0</definedName>
    <definedName name="AMOIMM">0</definedName>
    <definedName name="AMOIMMSimNP1">0</definedName>
    <definedName name="AMOIMMSimNP2">0</definedName>
    <definedName name="AMOIMMSimNP3">0</definedName>
    <definedName name="AMOIMMSimNP4">0</definedName>
    <definedName name="AMOIMMSimNP5">0</definedName>
    <definedName name="AmoNouvN">0</definedName>
    <definedName name="AmoNouvN1">0</definedName>
    <definedName name="AmoNouvN2">0</definedName>
    <definedName name="AmoNouvN3">0</definedName>
    <definedName name="AmoNouvN4">0</definedName>
    <definedName name="AMontant">0</definedName>
    <definedName name="AMontant_MN">0</definedName>
    <definedName name="AmoPreced">0</definedName>
    <definedName name="AmoPreced_MN">0</definedName>
    <definedName name="ancienexerc">[1]Paramètres!$D$16</definedName>
    <definedName name="Année">2999</definedName>
    <definedName name="AOrgPreteur">" "</definedName>
    <definedName name="AOrgPreteur_MN">" "</definedName>
    <definedName name="ATaux">0</definedName>
    <definedName name="ATaux_MN">0</definedName>
    <definedName name="AUGBFR">0</definedName>
    <definedName name="AUGBFRSimNP1">0</definedName>
    <definedName name="AUGBFRSimNP2">0</definedName>
    <definedName name="AUGBFRSimNP3">0</definedName>
    <definedName name="AUGBFRSimNP4">0</definedName>
    <definedName name="AUGBFRSimNP5">0</definedName>
    <definedName name="AUGDETSimNP1">0</definedName>
    <definedName name="AUGDETSimNP2">0</definedName>
    <definedName name="AUGDETSimNP3">0</definedName>
    <definedName name="AUGDETSimNP4">0</definedName>
    <definedName name="AUGDETSimNP5">0</definedName>
    <definedName name="AUGFDSPR">0</definedName>
    <definedName name="AUGFDSPRSimNP1">0</definedName>
    <definedName name="AUGFDSPRSimNP2">0</definedName>
    <definedName name="AUGFDSPRSimNP3">0</definedName>
    <definedName name="AUGFDSPRSimNP4">0</definedName>
    <definedName name="AUGFDSPRSimNP5">0</definedName>
    <definedName name="Autofinan_01">0</definedName>
    <definedName name="Autofinan_02">0</definedName>
    <definedName name="Autofinan_03">0</definedName>
    <definedName name="Autofinan_04">0</definedName>
    <definedName name="Autofinan_05">0</definedName>
    <definedName name="Autofinan_06">0</definedName>
    <definedName name="Autofinan_07">0</definedName>
    <definedName name="Autofinan_08">0</definedName>
    <definedName name="Autofinan_09">0</definedName>
    <definedName name="Autofinan_10">0</definedName>
    <definedName name="Autofinan_11">0</definedName>
    <definedName name="Autofinan_12">0</definedName>
    <definedName name="Autofinan_13">0</definedName>
    <definedName name="Autofinan_14">0</definedName>
    <definedName name="Autofinan_15">0</definedName>
    <definedName name="Autofinan_16">0</definedName>
    <definedName name="Autofinan_17">0</definedName>
    <definedName name="Autofinan_18">0</definedName>
    <definedName name="Autofinan_19">0</definedName>
    <definedName name="Autofinan_20">0</definedName>
    <definedName name="Autofinan_BudgetRet">0</definedName>
    <definedName name="Autofinan_CAP">0</definedName>
    <definedName name="AutreNatRemu2Comentn">" "</definedName>
    <definedName name="AutreNatRemu2ComentnBExec">" "</definedName>
    <definedName name="AutreNatRemu2n">0</definedName>
    <definedName name="AutreNatRemu2nBExec">0</definedName>
    <definedName name="AutreNatRemu3Comentn">" "</definedName>
    <definedName name="AutreNatRemu3ComentnBExec">" "</definedName>
    <definedName name="AutreNatRemu3n">0</definedName>
    <definedName name="AutreNatRemu3nBExec">0</definedName>
    <definedName name="AutreNatRemunComentn">" "</definedName>
    <definedName name="AutreNatRemunComentnBExec">" "</definedName>
    <definedName name="AutreNatRemunn">0</definedName>
    <definedName name="AutreNatRemunnBExec">0</definedName>
    <definedName name="AvantgNaturen">0</definedName>
    <definedName name="AvantgNaturenBExec">0</definedName>
    <definedName name="base_du_personnel">[2]trans_salaries!$A$2:$EM$280</definedName>
    <definedName name="base_du_personnel_h">[2]trans_salariesh!$A$2:$EB$28</definedName>
    <definedName name="BCapDuAnneePrec">0</definedName>
    <definedName name="BCapDuAnneePrec_MN">0</definedName>
    <definedName name="BCapVerseN">0</definedName>
    <definedName name="BCapVerseN_MN">0</definedName>
    <definedName name="BDateDebut">" "</definedName>
    <definedName name="BDateDebut_MN">" "</definedName>
    <definedName name="BDurée">0</definedName>
    <definedName name="BDurée_MN">0</definedName>
    <definedName name="BEAVACPTEVERS">0</definedName>
    <definedName name="BEAVACPTRECUS">0</definedName>
    <definedName name="BEBFR">0</definedName>
    <definedName name="BEBQETABFI">0</definedName>
    <definedName name="BECAISSES">0</definedName>
    <definedName name="BECHAREPARTIR">0</definedName>
    <definedName name="BECHCONSAVAN">0</definedName>
    <definedName name="BECONCBQE">0</definedName>
    <definedName name="BECONSTRUCB">0</definedName>
    <definedName name="BECREANCES">0</definedName>
    <definedName name="BEDETTEDIVEXP">0</definedName>
    <definedName name="BEDETTEFISOC">0</definedName>
    <definedName name="BEECPTELIAISINV">0</definedName>
    <definedName name="BEECPTELIAISONSTAB">0</definedName>
    <definedName name="BEEMPRUNTS">0</definedName>
    <definedName name="BEFBIFAO">0</definedName>
    <definedName name="BEFBIFAP">0</definedName>
    <definedName name="BEFDREXP">0</definedName>
    <definedName name="BEFDRINVEST">0</definedName>
    <definedName name="BEFDRNETGLO">0</definedName>
    <definedName name="BEFEXFRE">0</definedName>
    <definedName name="BEFONDASSO">0</definedName>
    <definedName name="BEFRS">0</definedName>
    <definedName name="BEFRSIMMO">0</definedName>
    <definedName name="BEIMENCOURSB">0</definedName>
    <definedName name="BEIMINCORP">0</definedName>
    <definedName name="BEIMINCORPNET">0</definedName>
    <definedName name="BEIMOFINB">0</definedName>
    <definedName name="BEITMOB">0</definedName>
    <definedName name="BENF601">0</definedName>
    <definedName name="BENF602">0</definedName>
    <definedName name="BENF603C">0</definedName>
    <definedName name="BENF603D">0</definedName>
    <definedName name="BENF603P">0</definedName>
    <definedName name="BENF606">0</definedName>
    <definedName name="BENF607">0</definedName>
    <definedName name="BENF609">0</definedName>
    <definedName name="BENF609D">0</definedName>
    <definedName name="BENF609P">0</definedName>
    <definedName name="BENF610">0</definedName>
    <definedName name="BENF6110">0</definedName>
    <definedName name="BENF6111">0</definedName>
    <definedName name="BENF6112">0</definedName>
    <definedName name="BENF6118">0</definedName>
    <definedName name="BENF612">0</definedName>
    <definedName name="BENF6130">0</definedName>
    <definedName name="BENF6132">0</definedName>
    <definedName name="BENF6135">0</definedName>
    <definedName name="BENF614">0</definedName>
    <definedName name="BENF6150">0</definedName>
    <definedName name="BENF6152">0</definedName>
    <definedName name="BENF6155">0</definedName>
    <definedName name="BENF6156">0</definedName>
    <definedName name="BENF616">0</definedName>
    <definedName name="BENF617">0</definedName>
    <definedName name="BENF618">0</definedName>
    <definedName name="BENF619">0</definedName>
    <definedName name="BENF619D">0</definedName>
    <definedName name="BENF619P">0</definedName>
    <definedName name="BENF621">0</definedName>
    <definedName name="BENF622">0</definedName>
    <definedName name="BENF623">0</definedName>
    <definedName name="BENF6240">0</definedName>
    <definedName name="BENF6241">0</definedName>
    <definedName name="BENF6242">0</definedName>
    <definedName name="BENF6247">0</definedName>
    <definedName name="BENF6248">0</definedName>
    <definedName name="BENF625">0</definedName>
    <definedName name="BENF626">0</definedName>
    <definedName name="BENF627">0</definedName>
    <definedName name="BENF6280">0</definedName>
    <definedName name="BENF6281">0</definedName>
    <definedName name="BENF6282">0</definedName>
    <definedName name="BENF6283">0</definedName>
    <definedName name="BENF6284">0</definedName>
    <definedName name="BENF6287">0</definedName>
    <definedName name="BENF6288">0</definedName>
    <definedName name="BENF6289">0</definedName>
    <definedName name="BENF629">0</definedName>
    <definedName name="BENF629P">0</definedName>
    <definedName name="BENF631">0</definedName>
    <definedName name="BENF633">0</definedName>
    <definedName name="BENF635">0</definedName>
    <definedName name="BENF637">0</definedName>
    <definedName name="BENF640">0</definedName>
    <definedName name="BENF641">0</definedName>
    <definedName name="BENF6419">0</definedName>
    <definedName name="BENF6419P">0</definedName>
    <definedName name="BENF6419P_1">0</definedName>
    <definedName name="BENF642">0</definedName>
    <definedName name="BENF6429">0</definedName>
    <definedName name="BENF6429P">0</definedName>
    <definedName name="BENF6429P_1">0</definedName>
    <definedName name="BENF643">0</definedName>
    <definedName name="BENF645">0</definedName>
    <definedName name="BENF646">0</definedName>
    <definedName name="BENF647">0</definedName>
    <definedName name="BENF648">0</definedName>
    <definedName name="BENF6489">0</definedName>
    <definedName name="BENF6489P">0</definedName>
    <definedName name="BENF6489P_1">0</definedName>
    <definedName name="BENF6499">0</definedName>
    <definedName name="BENF650">0</definedName>
    <definedName name="BENF651">0</definedName>
    <definedName name="BENF654">0</definedName>
    <definedName name="BENF655">0</definedName>
    <definedName name="BENF657">0</definedName>
    <definedName name="BENF658">0</definedName>
    <definedName name="BENF66">0</definedName>
    <definedName name="BENF6611C">0</definedName>
    <definedName name="BENF6611P">0</definedName>
    <definedName name="BENF670">0</definedName>
    <definedName name="BENF671">0</definedName>
    <definedName name="BENF675">0</definedName>
    <definedName name="BENF678">0</definedName>
    <definedName name="BENF680">0</definedName>
    <definedName name="BENF6811">0</definedName>
    <definedName name="BENF6812">0</definedName>
    <definedName name="BENF6815">0</definedName>
    <definedName name="BENF6816">0</definedName>
    <definedName name="BENF6817">0</definedName>
    <definedName name="BENF686">0</definedName>
    <definedName name="BENF687">0</definedName>
    <definedName name="BENF6870">0</definedName>
    <definedName name="BENF6871">0</definedName>
    <definedName name="BENF6872">0</definedName>
    <definedName name="BENF68720">0</definedName>
    <definedName name="BENF68725">0</definedName>
    <definedName name="BENF6874">0</definedName>
    <definedName name="BENF68740">0</definedName>
    <definedName name="BENF68741">0</definedName>
    <definedName name="BENF68742">0</definedName>
    <definedName name="BENF68746">0</definedName>
    <definedName name="BENF687461">0</definedName>
    <definedName name="BENF687462">0</definedName>
    <definedName name="BENF68748">0</definedName>
    <definedName name="BENF6876">0</definedName>
    <definedName name="BENF689">0</definedName>
    <definedName name="BENF6894">0</definedName>
    <definedName name="BENF6895">0</definedName>
    <definedName name="BENF6897">0</definedName>
    <definedName name="BENF70">0</definedName>
    <definedName name="BENF7082">0</definedName>
    <definedName name="BENF70821">0</definedName>
    <definedName name="BENF70822">0</definedName>
    <definedName name="BENF70823">0</definedName>
    <definedName name="BENF70828">0</definedName>
    <definedName name="BENF709D">0</definedName>
    <definedName name="BENF709D_1">0</definedName>
    <definedName name="BENF71">0</definedName>
    <definedName name="BENF713D">0</definedName>
    <definedName name="BENF713D_1">0</definedName>
    <definedName name="BENF72">0</definedName>
    <definedName name="BENF73">0</definedName>
    <definedName name="BENF731">0</definedName>
    <definedName name="BENF732">0</definedName>
    <definedName name="BENF734">0</definedName>
    <definedName name="BENF736">0</definedName>
    <definedName name="BENF737">0</definedName>
    <definedName name="BENF7399">0</definedName>
    <definedName name="BENF74">0</definedName>
    <definedName name="BENF75">0</definedName>
    <definedName name="BENF76">0</definedName>
    <definedName name="BENF770">0</definedName>
    <definedName name="BENF771">0</definedName>
    <definedName name="BENF773">0</definedName>
    <definedName name="BENF775">0</definedName>
    <definedName name="BENF777">0</definedName>
    <definedName name="BENF778">0</definedName>
    <definedName name="BENF78">0</definedName>
    <definedName name="BENF78725">0</definedName>
    <definedName name="BENF78741">0</definedName>
    <definedName name="BENF78742">0</definedName>
    <definedName name="BENF78746">0</definedName>
    <definedName name="BENF789">0</definedName>
    <definedName name="BENF79">0</definedName>
    <definedName name="BENFS673">0</definedName>
    <definedName name="BEORGFINA">0</definedName>
    <definedName name="BEPDTCONSAVAN">0</definedName>
    <definedName name="BEPRODEPRTIERS">0</definedName>
    <definedName name="BEPROVRESRVTRESO">0</definedName>
    <definedName name="BEPROVRISCHAR">0</definedName>
    <definedName name="BERAN">0</definedName>
    <definedName name="BERCPTELIAISONINV">0</definedName>
    <definedName name="BERCPTELIAISSTAB">0</definedName>
    <definedName name="BEREDEV">0</definedName>
    <definedName name="BEREGIEAVANCE">0</definedName>
    <definedName name="BERESERINVES">0</definedName>
    <definedName name="BERESEXE">0</definedName>
    <definedName name="BESTOCKS">0</definedName>
    <definedName name="BESUBINVREN">0</definedName>
    <definedName name="BETERRAINSB">0</definedName>
    <definedName name="BETOTBIENAFINA">0</definedName>
    <definedName name="BETOTDETTEEXP">0</definedName>
    <definedName name="BETOTDOTAMO">0</definedName>
    <definedName name="BETOTEMPSTABLE">0</definedName>
    <definedName name="BETOTFINAN">0</definedName>
    <definedName name="BETOTFINCT">0</definedName>
    <definedName name="BETOTFINSTABLINV">0</definedName>
    <definedName name="BETOTLIQUID">0</definedName>
    <definedName name="BETOTVALEXPLOI">0</definedName>
    <definedName name="BETRESNEGES">0</definedName>
    <definedName name="BETRESOACT">0</definedName>
    <definedName name="BETRESORERIE">0</definedName>
    <definedName name="BEVMP">0</definedName>
    <definedName name="BInteretDusAnneePrec">0</definedName>
    <definedName name="BInteretDusAnneePrec_MN">0</definedName>
    <definedName name="BIntVerseN">0</definedName>
    <definedName name="BIntVerseN_MN">0</definedName>
    <definedName name="BMontant">0</definedName>
    <definedName name="BMontant_MN">0</definedName>
    <definedName name="BOrgPreteur">" "</definedName>
    <definedName name="BOrgPreteur_MN">" "</definedName>
    <definedName name="BP">[3]Constantes!$A$4</definedName>
    <definedName name="BPAVACPTEVERS">0</definedName>
    <definedName name="BPAVACPTRECUS">0</definedName>
    <definedName name="BPBFR">0</definedName>
    <definedName name="BPBQETABFI">0</definedName>
    <definedName name="BPCAISSES">0</definedName>
    <definedName name="BPCHAREPARTIR">0</definedName>
    <definedName name="BPCHCONSAVAN">0</definedName>
    <definedName name="BPCONCBQE">0</definedName>
    <definedName name="BPCONSTRUCB">0</definedName>
    <definedName name="BPCREANCES">0</definedName>
    <definedName name="BPDETTEDIVEXP">0</definedName>
    <definedName name="BPDETTEFISOC">0</definedName>
    <definedName name="BPECPTELIAISINV">0</definedName>
    <definedName name="BPECPTELIAISONSTAB">0</definedName>
    <definedName name="BPEMPRUNTS">0</definedName>
    <definedName name="BPFBIFAO">0</definedName>
    <definedName name="BPFBIFAP">0</definedName>
    <definedName name="BPFDREXP">0</definedName>
    <definedName name="BPFDRINVEST">0</definedName>
    <definedName name="BPFDRNETGLO">0</definedName>
    <definedName name="BPFEXFRE">0</definedName>
    <definedName name="BPFONDASSO">0</definedName>
    <definedName name="BPFRS">0</definedName>
    <definedName name="BPFRSIMMO">0</definedName>
    <definedName name="BPIMENCOURSB">0</definedName>
    <definedName name="BPIMINCORP">0</definedName>
    <definedName name="BPIMINCORPNET">0</definedName>
    <definedName name="BPIMOFINB">0</definedName>
    <definedName name="BPITMOB">0</definedName>
    <definedName name="BPORGFINA">0</definedName>
    <definedName name="BPPDTCONSAVAN">0</definedName>
    <definedName name="BPPRODEPRTIERS">0</definedName>
    <definedName name="BPPROVRESRVTRESO">0</definedName>
    <definedName name="BPPROVRISCHAR">0</definedName>
    <definedName name="BPRAN">0</definedName>
    <definedName name="BPRCPTELIAISONINV">0</definedName>
    <definedName name="BPRCPTELIAISSTAB">0</definedName>
    <definedName name="BPREDEV">0</definedName>
    <definedName name="BPREGIEAVANCE">0</definedName>
    <definedName name="BPRESERINVES">0</definedName>
    <definedName name="BPRESEXE">0</definedName>
    <definedName name="BPSTOCKS">0</definedName>
    <definedName name="BPSUBINVREN">0</definedName>
    <definedName name="BPTERRAINSB">0</definedName>
    <definedName name="BPTOTBIENAFINA">0</definedName>
    <definedName name="BPTOTDETTEEXP">0</definedName>
    <definedName name="BPTOTDOTAMO">0</definedName>
    <definedName name="BPTOTEMPSTABLE">0</definedName>
    <definedName name="BPTOTFINAN">0</definedName>
    <definedName name="BPTOTFINCT">0</definedName>
    <definedName name="BPTOTFINSTABLINV">0</definedName>
    <definedName name="BPTOTLIQUID">0</definedName>
    <definedName name="BPTOTVALEXPLOI">0</definedName>
    <definedName name="BPTRESNEGES">0</definedName>
    <definedName name="BPTRESOACT">0</definedName>
    <definedName name="BPTRESORERIE">0</definedName>
    <definedName name="BPVMP">0</definedName>
    <definedName name="BTaux">0</definedName>
    <definedName name="BTaux_MN">0</definedName>
    <definedName name="budg">[2]Constantes!$D$4</definedName>
    <definedName name="budget_executoire_n_expl_charges">0</definedName>
    <definedName name="budget_executoire_n_expl_produits">0</definedName>
    <definedName name="budget_executoire_n_inv_charges">0</definedName>
    <definedName name="budget_executoire_n_inv_produits">0</definedName>
    <definedName name="BudgetBEXN0">0</definedName>
    <definedName name="BudgetBEXN1">0</definedName>
    <definedName name="BUDGETBP">0</definedName>
    <definedName name="BudgetBPPN0">0</definedName>
    <definedName name="BudgetBPPNAD">0</definedName>
    <definedName name="BudgetBPPNAVS">0</definedName>
    <definedName name="BudgetBPPNENC">0</definedName>
    <definedName name="BudgetBPPNTISF">0</definedName>
    <definedName name="BUDGETBR">0</definedName>
    <definedName name="BudgetBRN0">0</definedName>
    <definedName name="BudgetCARN2">0</definedName>
    <definedName name="BudgetMSNN0">0</definedName>
    <definedName name="C44331_CAretenu_moins2">0</definedName>
    <definedName name="C44331_CAretenu_moins3">0</definedName>
    <definedName name="C44331_CAretenu_moins4">0</definedName>
    <definedName name="CA_propose_n_expl_charges">0</definedName>
    <definedName name="CA_propose_n_expl_produits">0</definedName>
    <definedName name="CA_propose_n_inv_charges">0</definedName>
    <definedName name="CA_propose_n_inv_produit">0</definedName>
    <definedName name="canc">[1]Tables!$B$12:$B$13</definedName>
    <definedName name="CAPCE10000">0</definedName>
    <definedName name="CAPCE10200">0</definedName>
    <definedName name="CAPCE10230">0</definedName>
    <definedName name="CAPCE10600">0</definedName>
    <definedName name="CAPCE10686">0</definedName>
    <definedName name="CAPCE13900">0</definedName>
    <definedName name="CAPCE14000">0</definedName>
    <definedName name="CAPCE14800">0</definedName>
    <definedName name="CAPCE14861">0</definedName>
    <definedName name="CAPCE14862">0</definedName>
    <definedName name="CAPCE15000">0</definedName>
    <definedName name="CAPCE15100">0</definedName>
    <definedName name="CAPCE15700">0</definedName>
    <definedName name="CAPCE15800">0</definedName>
    <definedName name="CAPCE16000">0</definedName>
    <definedName name="CAPCE16300">0</definedName>
    <definedName name="CAPCE16400">0</definedName>
    <definedName name="CAPCE16500">0</definedName>
    <definedName name="CAPCE16700">0</definedName>
    <definedName name="CAPCE16800">0</definedName>
    <definedName name="CAPCE16900">0</definedName>
    <definedName name="CAPCE18000">0</definedName>
    <definedName name="CAPCE20000">0</definedName>
    <definedName name="CAPCE20100">0</definedName>
    <definedName name="CAPCE20300">0</definedName>
    <definedName name="CAPCE20500">0</definedName>
    <definedName name="CAPCE20800">0</definedName>
    <definedName name="CAPCE21000">0</definedName>
    <definedName name="CAPCE21100">0</definedName>
    <definedName name="CAPCE21200">0</definedName>
    <definedName name="CAPCE21300">0</definedName>
    <definedName name="CAPCE21400">0</definedName>
    <definedName name="CAPCE21500">0</definedName>
    <definedName name="CAPCE21600">0</definedName>
    <definedName name="CAPCE21810">0</definedName>
    <definedName name="CAPCE21820">0</definedName>
    <definedName name="CAPCE21830">0</definedName>
    <definedName name="CAPCE21840">0</definedName>
    <definedName name="CAPCE21850">0</definedName>
    <definedName name="CAPCE21880">0</definedName>
    <definedName name="CAPCE22000">0</definedName>
    <definedName name="CAPCE23000">0</definedName>
    <definedName name="CAPCE23120">0</definedName>
    <definedName name="CAPCE23130">0</definedName>
    <definedName name="CAPCE23140">0</definedName>
    <definedName name="CAPCE23150">0</definedName>
    <definedName name="CAPCE23180">0</definedName>
    <definedName name="CAPCE23800">0</definedName>
    <definedName name="CAPCE24000">0</definedName>
    <definedName name="CAPCE26000">0</definedName>
    <definedName name="CAPCE27000">0</definedName>
    <definedName name="CAPCE27100">0</definedName>
    <definedName name="CAPCE27200">0</definedName>
    <definedName name="CAPCE27400">0</definedName>
    <definedName name="CAPCE27500">0</definedName>
    <definedName name="CAPCE27610">0</definedName>
    <definedName name="CAPCE27680">0</definedName>
    <definedName name="CAPCE28000">0</definedName>
    <definedName name="CAPCE28110">0</definedName>
    <definedName name="CAPCE28120">0</definedName>
    <definedName name="CAPCE28130">0</definedName>
    <definedName name="CAPCE28140">0</definedName>
    <definedName name="CAPCE28150">0</definedName>
    <definedName name="CAPCE28180">0</definedName>
    <definedName name="CAPCE29000">0</definedName>
    <definedName name="CAPCE29300">0</definedName>
    <definedName name="CAPCE29700">0</definedName>
    <definedName name="CAPCE39000">0</definedName>
    <definedName name="CAPCE48100">0</definedName>
    <definedName name="CAPCE49000">0</definedName>
    <definedName name="CAPCE59000">0</definedName>
    <definedName name="CAPNF601">0</definedName>
    <definedName name="CAPNF602">0</definedName>
    <definedName name="CAPNF603C">0</definedName>
    <definedName name="CAPNF603D">0</definedName>
    <definedName name="CAPNF603P">0</definedName>
    <definedName name="CAPNF606">0</definedName>
    <definedName name="CAPNF607">0</definedName>
    <definedName name="CAPNF609">0</definedName>
    <definedName name="CAPNF609D">0</definedName>
    <definedName name="CAPNF609P">0</definedName>
    <definedName name="CAPNF610">0</definedName>
    <definedName name="CAPNF6110">0</definedName>
    <definedName name="CAPNF6111">0</definedName>
    <definedName name="CAPNF6112">0</definedName>
    <definedName name="CAPNF6118">0</definedName>
    <definedName name="CAPNF612">0</definedName>
    <definedName name="CAPNF6130">0</definedName>
    <definedName name="CAPNF6132">0</definedName>
    <definedName name="CAPNF6135">0</definedName>
    <definedName name="CAPNF614">0</definedName>
    <definedName name="CAPNF6150">0</definedName>
    <definedName name="CAPNF6152">0</definedName>
    <definedName name="CAPNF6155">0</definedName>
    <definedName name="CAPNF6156">0</definedName>
    <definedName name="CAPNF616">0</definedName>
    <definedName name="CAPNF617">0</definedName>
    <definedName name="CAPNF618">0</definedName>
    <definedName name="CAPNF619">0</definedName>
    <definedName name="CAPNF619D">0</definedName>
    <definedName name="CAPNF619P">0</definedName>
    <definedName name="CAPNF621">0</definedName>
    <definedName name="CAPNF622">0</definedName>
    <definedName name="CAPNF623">0</definedName>
    <definedName name="CAPNF6240">0</definedName>
    <definedName name="CAPNF6241">0</definedName>
    <definedName name="CAPNF6242">0</definedName>
    <definedName name="CAPNF6247">0</definedName>
    <definedName name="CAPNF6248">0</definedName>
    <definedName name="CAPNF625">0</definedName>
    <definedName name="CAPNF626">0</definedName>
    <definedName name="CAPNF627">0</definedName>
    <definedName name="CAPNF6280">0</definedName>
    <definedName name="CAPNF6281">0</definedName>
    <definedName name="CAPNF6282">0</definedName>
    <definedName name="CAPNF6283">0</definedName>
    <definedName name="CAPNF6284">0</definedName>
    <definedName name="CAPNF6287">0</definedName>
    <definedName name="CAPNF6288">0</definedName>
    <definedName name="CAPNF6289">0</definedName>
    <definedName name="CAPNF629">0</definedName>
    <definedName name="CAPNF629P">0</definedName>
    <definedName name="CAPNF631">0</definedName>
    <definedName name="CAPNF633">0</definedName>
    <definedName name="CAPNF635">0</definedName>
    <definedName name="CAPNF637">0</definedName>
    <definedName name="CAPNF640">0</definedName>
    <definedName name="CAPNF641">0</definedName>
    <definedName name="CAPNF6419">0</definedName>
    <definedName name="CAPNF6419P">0</definedName>
    <definedName name="CAPNF6419P_1">0</definedName>
    <definedName name="CAPNF642">0</definedName>
    <definedName name="CAPNF6429">0</definedName>
    <definedName name="CAPNF6429P">0</definedName>
    <definedName name="CAPNF6429P_1">0</definedName>
    <definedName name="CAPNF643">0</definedName>
    <definedName name="CAPNF645">0</definedName>
    <definedName name="CAPNF646">0</definedName>
    <definedName name="CAPNF647">0</definedName>
    <definedName name="CAPNF648">0</definedName>
    <definedName name="CAPNF6489">0</definedName>
    <definedName name="CAPNF6489P">0</definedName>
    <definedName name="CAPNF6489P_1">0</definedName>
    <definedName name="CAPNF6499">0</definedName>
    <definedName name="CAPNF650">0</definedName>
    <definedName name="CAPNF651">0</definedName>
    <definedName name="CAPNF654">0</definedName>
    <definedName name="CAPNF655">0</definedName>
    <definedName name="CAPNF657">0</definedName>
    <definedName name="CAPNF658">0</definedName>
    <definedName name="CAPNF66">0</definedName>
    <definedName name="CAPNF6611C">0</definedName>
    <definedName name="CAPNF6611P">0</definedName>
    <definedName name="CAPNF670">0</definedName>
    <definedName name="CAPNF671">0</definedName>
    <definedName name="CAPNF675">0</definedName>
    <definedName name="CAPNF678">0</definedName>
    <definedName name="CAPNF680">0</definedName>
    <definedName name="CAPNF6811">0</definedName>
    <definedName name="CAPNF6812">0</definedName>
    <definedName name="CAPNF6815">0</definedName>
    <definedName name="CAPNF6816">0</definedName>
    <definedName name="CAPNF6817">0</definedName>
    <definedName name="CAPNF686">0</definedName>
    <definedName name="CAPNF687">0</definedName>
    <definedName name="CAPNF6870">0</definedName>
    <definedName name="CAPNF6871">0</definedName>
    <definedName name="CAPNF6872">0</definedName>
    <definedName name="CAPNF68720">0</definedName>
    <definedName name="CAPNF68725">0</definedName>
    <definedName name="CAPNF6874">0</definedName>
    <definedName name="CAPNF68740">0</definedName>
    <definedName name="CAPNF68741">0</definedName>
    <definedName name="CAPNF68742">0</definedName>
    <definedName name="CAPNF68746">0</definedName>
    <definedName name="CAPNF687461">0</definedName>
    <definedName name="CAPNF687462">0</definedName>
    <definedName name="CAPNF68748">0</definedName>
    <definedName name="CAPNF6876">0</definedName>
    <definedName name="CAPNF689">0</definedName>
    <definedName name="CAPNF6894">0</definedName>
    <definedName name="CAPNF6895">0</definedName>
    <definedName name="CAPNF6897">0</definedName>
    <definedName name="CAPNF70">0</definedName>
    <definedName name="CAPNF7082">0</definedName>
    <definedName name="CAPNF70821">0</definedName>
    <definedName name="CAPNF70822">0</definedName>
    <definedName name="CAPNF70823">0</definedName>
    <definedName name="CAPNF70828">0</definedName>
    <definedName name="CAPNF709D">0</definedName>
    <definedName name="CAPNF709D_1">0</definedName>
    <definedName name="CAPNF71">0</definedName>
    <definedName name="CAPNF713D">0</definedName>
    <definedName name="CAPNF713D_1">0</definedName>
    <definedName name="CAPNF72">0</definedName>
    <definedName name="CAPNF73">0</definedName>
    <definedName name="CAPNF731">0</definedName>
    <definedName name="CAPNF732">0</definedName>
    <definedName name="CAPNF734">0</definedName>
    <definedName name="CAPNF736">0</definedName>
    <definedName name="CAPNF737">0</definedName>
    <definedName name="CAPNF7399">0</definedName>
    <definedName name="CAPNF74">0</definedName>
    <definedName name="CAPNF75">0</definedName>
    <definedName name="CAPNF76">0</definedName>
    <definedName name="CAPNF770">0</definedName>
    <definedName name="CAPNF771">0</definedName>
    <definedName name="CAPNF773">0</definedName>
    <definedName name="CAPNF775">0</definedName>
    <definedName name="CAPNF777">0</definedName>
    <definedName name="CAPNF778">0</definedName>
    <definedName name="CAPNF78">0</definedName>
    <definedName name="CAPNF78725">0</definedName>
    <definedName name="CAPNF78741">0</definedName>
    <definedName name="CAPNF78742">0</definedName>
    <definedName name="CAPNF78746">0</definedName>
    <definedName name="CAPNF789">0</definedName>
    <definedName name="CAPNF79">0</definedName>
    <definedName name="CAPNFS673">0</definedName>
    <definedName name="CARAVACPTEVERS">0</definedName>
    <definedName name="CARAVACPTRECUS">0</definedName>
    <definedName name="CARBFR">0</definedName>
    <definedName name="CARBQETABFI">0</definedName>
    <definedName name="CARC106850">0</definedName>
    <definedName name="CARC106860">0</definedName>
    <definedName name="CARC168800">0</definedName>
    <definedName name="CARCAISSES">0</definedName>
    <definedName name="CARCHAREPARTIR">0</definedName>
    <definedName name="CARCHCONSAVAN">0</definedName>
    <definedName name="CARCONCBQE">0</definedName>
    <definedName name="CARCONSTRUCB">0</definedName>
    <definedName name="CARCREANCES">0</definedName>
    <definedName name="CARDETTEDIVEXP">0</definedName>
    <definedName name="CARDETTEFISOC">0</definedName>
    <definedName name="CARECPTELIAISINV">0</definedName>
    <definedName name="CARECPTELIAISONSTAB">0</definedName>
    <definedName name="CAREMPRUNTS">0</definedName>
    <definedName name="CARFBIFAO">0</definedName>
    <definedName name="CARFBIFAP">0</definedName>
    <definedName name="CARFDREXP">0</definedName>
    <definedName name="CARFDRINVEST">0</definedName>
    <definedName name="CARFDRNETGLO">0</definedName>
    <definedName name="CARFEXFRE">0</definedName>
    <definedName name="CARFONDASSO">0</definedName>
    <definedName name="CARFRS">0</definedName>
    <definedName name="CARFRSIMMO">0</definedName>
    <definedName name="CARIMENCOURSB">0</definedName>
    <definedName name="CARIMINCORP">0</definedName>
    <definedName name="CARIMINCORPNET">0</definedName>
    <definedName name="CARIMOFINB">0</definedName>
    <definedName name="CARITMOB">0</definedName>
    <definedName name="CARmoins1F601">0</definedName>
    <definedName name="CARmoins1F602">0</definedName>
    <definedName name="CARmoins1F603D">0</definedName>
    <definedName name="CARmoins1F606">0</definedName>
    <definedName name="CARmoins1F607">0</definedName>
    <definedName name="CARmoins1F609D">0</definedName>
    <definedName name="CARmoins1F610">0</definedName>
    <definedName name="CARmoins1F6110">0</definedName>
    <definedName name="CARmoins1F6111">0</definedName>
    <definedName name="CARmoins1F6112">0</definedName>
    <definedName name="CARmoins1F6118">0</definedName>
    <definedName name="CARmoins1F612">0</definedName>
    <definedName name="CARmoins1F6130">0</definedName>
    <definedName name="CARmoins1F6132">0</definedName>
    <definedName name="CARmoins1F6135">0</definedName>
    <definedName name="CARmoins1F614">0</definedName>
    <definedName name="CARmoins1F6150">0</definedName>
    <definedName name="CARmoins1F6152">0</definedName>
    <definedName name="CARmoins1F6155">0</definedName>
    <definedName name="CARmoins1F6156">0</definedName>
    <definedName name="CARmoins1F616">0</definedName>
    <definedName name="CARmoins1F617">0</definedName>
    <definedName name="CARmoins1F618">0</definedName>
    <definedName name="CARmoins1F619D">0</definedName>
    <definedName name="CARmoins1F621">0</definedName>
    <definedName name="CARmoins1F622">0</definedName>
    <definedName name="CARmoins1F623">0</definedName>
    <definedName name="CARmoins1F6240">0</definedName>
    <definedName name="CARmoins1F6241">0</definedName>
    <definedName name="CARmoins1F6242">0</definedName>
    <definedName name="CARmoins1F6247">0</definedName>
    <definedName name="CARmoins1F6248">0</definedName>
    <definedName name="CARmoins1F625">0</definedName>
    <definedName name="CARmoins1F626">0</definedName>
    <definedName name="CARmoins1F627">0</definedName>
    <definedName name="CARmoins1F6280">0</definedName>
    <definedName name="CARmoins1F6281">0</definedName>
    <definedName name="CARmoins1F6282">0</definedName>
    <definedName name="CARmoins1F6283">0</definedName>
    <definedName name="CARmoins1F6284">0</definedName>
    <definedName name="CARmoins1F6287">0</definedName>
    <definedName name="CARmoins1F6288">0</definedName>
    <definedName name="CARmoins1F6289">0</definedName>
    <definedName name="CARmoins1F629">0</definedName>
    <definedName name="CARmoins1F631">0</definedName>
    <definedName name="CARmoins1F633">0</definedName>
    <definedName name="CARmoins1F635">0</definedName>
    <definedName name="CARmoins1F637">0</definedName>
    <definedName name="CARmoins1F640">0</definedName>
    <definedName name="CARmoins1F641">0</definedName>
    <definedName name="CARmoins1F6419P">0</definedName>
    <definedName name="CARmoins1F642">0</definedName>
    <definedName name="CARmoins1F6429P">0</definedName>
    <definedName name="CARmoins1F643">0</definedName>
    <definedName name="CARmoins1F645">0</definedName>
    <definedName name="CARmoins1F646">0</definedName>
    <definedName name="CARmoins1F647">0</definedName>
    <definedName name="CARmoins1F648">0</definedName>
    <definedName name="CARmoins1F6489P">0</definedName>
    <definedName name="CARmoins1F6499">0</definedName>
    <definedName name="CARmoins1F650">0</definedName>
    <definedName name="CARmoins1F651">0</definedName>
    <definedName name="CARmoins1F654">0</definedName>
    <definedName name="CARmoins1F655">0</definedName>
    <definedName name="CARmoins1F657">0</definedName>
    <definedName name="CARmoins1F658">0</definedName>
    <definedName name="CARmoins1F66">0</definedName>
    <definedName name="CARmoins1F670">0</definedName>
    <definedName name="CARmoins1F671">0</definedName>
    <definedName name="CARmoins1F675">0</definedName>
    <definedName name="CARmoins1F678">0</definedName>
    <definedName name="CARmoins1F680">0</definedName>
    <definedName name="CARmoins1F6811">0</definedName>
    <definedName name="CARmoins1F6812">0</definedName>
    <definedName name="CARmoins1F6815">0</definedName>
    <definedName name="CARmoins1F6816">0</definedName>
    <definedName name="CARmoins1F6817">0</definedName>
    <definedName name="CARmoins1F686">0</definedName>
    <definedName name="CARmoins1F687">0</definedName>
    <definedName name="CARmoins1F6870">0</definedName>
    <definedName name="CARmoins1F6871">0</definedName>
    <definedName name="CARmoins1F6872">0</definedName>
    <definedName name="CARmoins1F68720">0</definedName>
    <definedName name="CARmoins1F68725">0</definedName>
    <definedName name="CARmoins1F6874">0</definedName>
    <definedName name="CARmoins1F68740">0</definedName>
    <definedName name="CARmoins1F68741">0</definedName>
    <definedName name="CARmoins1F68742">0</definedName>
    <definedName name="CARmoins1F68746">0</definedName>
    <definedName name="CARmoins1F687461">0</definedName>
    <definedName name="CARmoins1F687462">0</definedName>
    <definedName name="CARmoins1F68748">0</definedName>
    <definedName name="CARmoins1F6876">0</definedName>
    <definedName name="CARmoins1F689">0</definedName>
    <definedName name="CARmoins1F6894">0</definedName>
    <definedName name="CARmoins1F6895">0</definedName>
    <definedName name="CARmoins1F6897">0</definedName>
    <definedName name="CARmoins1F7082">0</definedName>
    <definedName name="CARmoins1F70821">0</definedName>
    <definedName name="CARmoins1F70822">0</definedName>
    <definedName name="CARmoins1F70823">0</definedName>
    <definedName name="CARmoins1F70828">0</definedName>
    <definedName name="CARmoins1F709D">0</definedName>
    <definedName name="CARmoins1F709D_1">0</definedName>
    <definedName name="CARmoins1F713D">0</definedName>
    <definedName name="CARmoins1F713D_1">0</definedName>
    <definedName name="CARmoins1F73">0</definedName>
    <definedName name="CARmoins1F737">0</definedName>
    <definedName name="CARmoins1F7399">0</definedName>
    <definedName name="CARmoins1F770">0</definedName>
    <definedName name="CARmoins1FS673">0</definedName>
    <definedName name="CARN170">0</definedName>
    <definedName name="CARN171">0</definedName>
    <definedName name="CARNF601">0</definedName>
    <definedName name="CARNF602">0</definedName>
    <definedName name="CARNF603C">0</definedName>
    <definedName name="CARNF603D">0</definedName>
    <definedName name="CARNF603P">0</definedName>
    <definedName name="CARNF606">0</definedName>
    <definedName name="CARNF607">0</definedName>
    <definedName name="CARNF609">0</definedName>
    <definedName name="CARNF609D">0</definedName>
    <definedName name="CARNF609P">0</definedName>
    <definedName name="CARNF610">0</definedName>
    <definedName name="CARNF6110">0</definedName>
    <definedName name="CARNF6111">0</definedName>
    <definedName name="CARNF6112">0</definedName>
    <definedName name="CARNF6118">0</definedName>
    <definedName name="CARNF612">0</definedName>
    <definedName name="CARNF6130">0</definedName>
    <definedName name="CARNF6132">0</definedName>
    <definedName name="CARNF6135">0</definedName>
    <definedName name="CARNF614">0</definedName>
    <definedName name="CARNF6150">0</definedName>
    <definedName name="CARNF6152">0</definedName>
    <definedName name="CARNF6155">0</definedName>
    <definedName name="CARNF6156">0</definedName>
    <definedName name="CARNF616">0</definedName>
    <definedName name="CARNF617">0</definedName>
    <definedName name="CARNF618">0</definedName>
    <definedName name="CARNF619">0</definedName>
    <definedName name="CARNF619D">0</definedName>
    <definedName name="CARNF619P">0</definedName>
    <definedName name="CARNF621">0</definedName>
    <definedName name="CARNF622">0</definedName>
    <definedName name="CARNF623">0</definedName>
    <definedName name="CARNF6240">0</definedName>
    <definedName name="CARNF6241">0</definedName>
    <definedName name="CARNF6242">0</definedName>
    <definedName name="CARNF6247">0</definedName>
    <definedName name="CARNF6248">0</definedName>
    <definedName name="CARNF625">0</definedName>
    <definedName name="CARNF626">0</definedName>
    <definedName name="CARNF627">0</definedName>
    <definedName name="CARNF6280">0</definedName>
    <definedName name="CARNF6281">0</definedName>
    <definedName name="CARNF6282">0</definedName>
    <definedName name="CARNF6283">0</definedName>
    <definedName name="CARNF6284">0</definedName>
    <definedName name="CARNF6287">0</definedName>
    <definedName name="CARNF6288">0</definedName>
    <definedName name="CARNF6289">0</definedName>
    <definedName name="CARNF629">0</definedName>
    <definedName name="CARNF629P">0</definedName>
    <definedName name="CARNF631">0</definedName>
    <definedName name="CARNF633">0</definedName>
    <definedName name="CARNF635">0</definedName>
    <definedName name="CARNF637">0</definedName>
    <definedName name="CARNF640">0</definedName>
    <definedName name="CARNF641">0</definedName>
    <definedName name="CARNF6419">0</definedName>
    <definedName name="CARNF6419P">0</definedName>
    <definedName name="CARNF6419P_1">0</definedName>
    <definedName name="CARNF642">0</definedName>
    <definedName name="CARNF6429">0</definedName>
    <definedName name="CARNF6429P">0</definedName>
    <definedName name="CARNF6429P_1">0</definedName>
    <definedName name="CARNF643">0</definedName>
    <definedName name="CARNF645">0</definedName>
    <definedName name="CARNF646">0</definedName>
    <definedName name="CARNF647">0</definedName>
    <definedName name="CARNF648">0</definedName>
    <definedName name="CARNF6489">0</definedName>
    <definedName name="CARNF6489P">0</definedName>
    <definedName name="CARNF6489P_1">0</definedName>
    <definedName name="CARNF6499">0</definedName>
    <definedName name="CARNF650">0</definedName>
    <definedName name="CARNF651">0</definedName>
    <definedName name="CARNF654">0</definedName>
    <definedName name="CARNF655">0</definedName>
    <definedName name="CARNF657">0</definedName>
    <definedName name="CARNF658">0</definedName>
    <definedName name="CARNF66">0</definedName>
    <definedName name="CARNF6611C">0</definedName>
    <definedName name="CARNF6611P">0</definedName>
    <definedName name="CARNF670">0</definedName>
    <definedName name="CARNF671">0</definedName>
    <definedName name="CARNF675">0</definedName>
    <definedName name="CARNF678">0</definedName>
    <definedName name="CARNF680">0</definedName>
    <definedName name="CARNF6811">0</definedName>
    <definedName name="CARNF6812">0</definedName>
    <definedName name="CARNF6815">0</definedName>
    <definedName name="CARNF6816">0</definedName>
    <definedName name="CARNF6817">0</definedName>
    <definedName name="CARNF686">0</definedName>
    <definedName name="CARNF687">0</definedName>
    <definedName name="CARNF6870">0</definedName>
    <definedName name="CARNF6871">0</definedName>
    <definedName name="CARNF6872">0</definedName>
    <definedName name="CARNF68720">0</definedName>
    <definedName name="CARNF68725">0</definedName>
    <definedName name="CARNF6874">0</definedName>
    <definedName name="CARNF68740">0</definedName>
    <definedName name="CARNF68741">0</definedName>
    <definedName name="CARNF68742">0</definedName>
    <definedName name="CARNF68746">0</definedName>
    <definedName name="CARNF687461">0</definedName>
    <definedName name="CARNF687462">0</definedName>
    <definedName name="CARNF68748">0</definedName>
    <definedName name="CARNF6876">0</definedName>
    <definedName name="CARNF689">0</definedName>
    <definedName name="CARNF6894">0</definedName>
    <definedName name="CARNF6895">0</definedName>
    <definedName name="CARNF6897">0</definedName>
    <definedName name="CARNF70">0</definedName>
    <definedName name="CARNF7082">0</definedName>
    <definedName name="CARNF70821">0</definedName>
    <definedName name="CARNF70822">0</definedName>
    <definedName name="CARNF70823">0</definedName>
    <definedName name="CARNF70828">0</definedName>
    <definedName name="CARNF709D">0</definedName>
    <definedName name="CARNF709D_1">0</definedName>
    <definedName name="CARNF71">0</definedName>
    <definedName name="CARNF713D">0</definedName>
    <definedName name="CARNF713D_1">0</definedName>
    <definedName name="CARNF72">0</definedName>
    <definedName name="CARNF73">0</definedName>
    <definedName name="CARNF731">0</definedName>
    <definedName name="CARNF732">0</definedName>
    <definedName name="CARNF734">0</definedName>
    <definedName name="CARNF736">0</definedName>
    <definedName name="CARNF737">0</definedName>
    <definedName name="CARNF7399">0</definedName>
    <definedName name="CARNF74">0</definedName>
    <definedName name="CARNF75">0</definedName>
    <definedName name="CARNF76">0</definedName>
    <definedName name="CARNF770">0</definedName>
    <definedName name="CARNF771">0</definedName>
    <definedName name="CARNF773">0</definedName>
    <definedName name="CARNF775">0</definedName>
    <definedName name="CARNF777">0</definedName>
    <definedName name="CARNF778">0</definedName>
    <definedName name="CARNF78">0</definedName>
    <definedName name="CARNF78725">0</definedName>
    <definedName name="CARNF78741">0</definedName>
    <definedName name="CARNF78742">0</definedName>
    <definedName name="CARNF78746">0</definedName>
    <definedName name="CARNF789">0</definedName>
    <definedName name="CARNF79">0</definedName>
    <definedName name="CARNFS673">0</definedName>
    <definedName name="CARNmoins1F603C">0</definedName>
    <definedName name="CARNmoins1F603P">0</definedName>
    <definedName name="CARNmoins1F609">0</definedName>
    <definedName name="CARNmoins1F609P">0</definedName>
    <definedName name="CARNmoins1F619">0</definedName>
    <definedName name="CARNmoins1F619P">0</definedName>
    <definedName name="CARNmoins1F629">0</definedName>
    <definedName name="CARNmoins1F629P">0</definedName>
    <definedName name="CARNmoins1F6419">0</definedName>
    <definedName name="CARNmoins1F6419P">0</definedName>
    <definedName name="CARNmoins1F6429">0</definedName>
    <definedName name="CARNmoins1F6429P">0</definedName>
    <definedName name="CARNmoins1F6489">0</definedName>
    <definedName name="CARNmoins1F6489P">0</definedName>
    <definedName name="CARNmoins1F6611C">0</definedName>
    <definedName name="CARNmoins1F6611P">0</definedName>
    <definedName name="CARNmoins1F70">0</definedName>
    <definedName name="CARNmoins1F7082">0</definedName>
    <definedName name="CARNmoins1F70821">0</definedName>
    <definedName name="CARNmoins1F70822">0</definedName>
    <definedName name="CARNmoins1F70823">0</definedName>
    <definedName name="CARNmoins1F70828">0</definedName>
    <definedName name="CARNmoins1F71">0</definedName>
    <definedName name="CARNmoins1F72">0</definedName>
    <definedName name="CARNmoins1F731">0</definedName>
    <definedName name="CARNmoins1F732">0</definedName>
    <definedName name="CARNmoins1F734">0</definedName>
    <definedName name="CARNmoins1F736">0</definedName>
    <definedName name="CARNmoins1F737">0</definedName>
    <definedName name="CARNmoins1F74">0</definedName>
    <definedName name="CARNmoins1F75">0</definedName>
    <definedName name="CARNmoins1F76">0</definedName>
    <definedName name="CARNmoins1F771">0</definedName>
    <definedName name="CARNmoins1F773">0</definedName>
    <definedName name="CARNmoins1F775">0</definedName>
    <definedName name="CARNmoins1F777">0</definedName>
    <definedName name="CARNmoins1F778">0</definedName>
    <definedName name="CARNmoins1F78">0</definedName>
    <definedName name="CARNmoins1F78725">0</definedName>
    <definedName name="CARNmoins1F78741">0</definedName>
    <definedName name="CARNmoins1F78742">0</definedName>
    <definedName name="CARNmoins1F78746">0</definedName>
    <definedName name="CARNmoins1F789">0</definedName>
    <definedName name="CARNmoins1F79">0</definedName>
    <definedName name="CARORGFINA">0</definedName>
    <definedName name="CARPDTCONSAVAN">0</definedName>
    <definedName name="CARPRODEPRTIERS">0</definedName>
    <definedName name="CARPROVRESRVTRESO">0</definedName>
    <definedName name="CARPROVRISCHAR">0</definedName>
    <definedName name="CARRAN">0</definedName>
    <definedName name="CARRCPTELIAISONINV">0</definedName>
    <definedName name="CARRCPTELIAISSTAB">0</definedName>
    <definedName name="CARREDEV">0</definedName>
    <definedName name="CARREGIEAVANCE">0</definedName>
    <definedName name="CARRESERINVES">0</definedName>
    <definedName name="CARRESEXE">0</definedName>
    <definedName name="CARSTOCKS">0</definedName>
    <definedName name="CARSUBINVREN">0</definedName>
    <definedName name="CARTERRAINSB">0</definedName>
    <definedName name="CARTOTBIENAFINA">0</definedName>
    <definedName name="CARTOTDETTEEXP">0</definedName>
    <definedName name="CARTOTDOTAMO">0</definedName>
    <definedName name="CARTOTEMPSTABLE">0</definedName>
    <definedName name="CARTOTFINAN">0</definedName>
    <definedName name="CARTOTFINCT">0</definedName>
    <definedName name="CARTOTFINSTABLINV">0</definedName>
    <definedName name="CARTOTLIQUID">0</definedName>
    <definedName name="CARTOTVALEXPLOI">0</definedName>
    <definedName name="CARTRESNEGES">0</definedName>
    <definedName name="CARTRESOACT">0</definedName>
    <definedName name="CARTRESORERIE">0</definedName>
    <definedName name="CARVMP">0</definedName>
    <definedName name="categorie">[1]Tables!$E$2:$E$13</definedName>
    <definedName name="categories" localSheetId="2">[2]dev!#REF!</definedName>
    <definedName name="categories">[2]dev!#REF!</definedName>
    <definedName name="categories_restreintes" localSheetId="2">[2]dev!#REF!</definedName>
    <definedName name="categories_restreintes">[2]dev!#REF!</definedName>
    <definedName name="categoriesSE" localSheetId="2">[2]dev!#REF!</definedName>
    <definedName name="categoriesSE">[2]dev!#REF!</definedName>
    <definedName name="categoriesSE_h" localSheetId="2">[2]dev!#REF!</definedName>
    <definedName name="categoriesSE_h">[2]dev!#REF!</definedName>
    <definedName name="catetab">[2]Listes!$C$7:$C$60</definedName>
    <definedName name="CB10686_CAproposé">0</definedName>
    <definedName name="CB10686_CAproposé_Dép">0</definedName>
    <definedName name="CB10686_CAproposé_Héb">0</definedName>
    <definedName name="CB10686_CAproposé_Soins">0</definedName>
    <definedName name="CB10686_CAretenu">0</definedName>
    <definedName name="CB10686_CAretenu_Dép">0</definedName>
    <definedName name="CB10686_CAretenu_Héb">0</definedName>
    <definedName name="CB10686_CAretenu_Soins">0</definedName>
    <definedName name="CB10687_CAproposé">0</definedName>
    <definedName name="CB10687_CAproposé_Dép">0</definedName>
    <definedName name="CB10687_CAproposé_Héb">0</definedName>
    <definedName name="CB10687_CAproposé_Soins">0</definedName>
    <definedName name="CB10687_CAretenu">0</definedName>
    <definedName name="CB10687_CAretenu_Dép">0</definedName>
    <definedName name="CB10687_CAretenu_Héb">0</definedName>
    <definedName name="CB10687_CAretenu_Soins">0</definedName>
    <definedName name="CCapDuAnneePrec">0</definedName>
    <definedName name="CCapDuAnneePrec_MN">0</definedName>
    <definedName name="CCapVerseN">0</definedName>
    <definedName name="CCapVerseN_MN">0</definedName>
    <definedName name="CCC142_CAretenu_moins2">0</definedName>
    <definedName name="CCC142_CAretenu_moins3">0</definedName>
    <definedName name="CCC142_CAretenu_moins4">0</definedName>
    <definedName name="CCC6021MSNN0">0</definedName>
    <definedName name="CCC602261MSNN0">0</definedName>
    <definedName name="CCC60226MSNN0">0</definedName>
    <definedName name="CCC60321MSNN0">0</definedName>
    <definedName name="CCC6032261">0</definedName>
    <definedName name="CCC6032261MSNN0">0</definedName>
    <definedName name="CCC603226MSNN0">0</definedName>
    <definedName name="CCC60622MSNN0">0</definedName>
    <definedName name="CCC606261MSNN0">0</definedName>
    <definedName name="CCC60626MSNN0">0</definedName>
    <definedName name="CCC6066MSNN0">0</definedName>
    <definedName name="CCC61_Dep">0</definedName>
    <definedName name="CCC610BEXN0">0</definedName>
    <definedName name="CCC610BEXN1">0</definedName>
    <definedName name="CCC610BPPN0">0</definedName>
    <definedName name="CCC610CARN2">0</definedName>
    <definedName name="CCC610MSNN0">0</definedName>
    <definedName name="CCC61121MSNN0">0</definedName>
    <definedName name="CCC61357_Soi">0</definedName>
    <definedName name="CCC61551MSNN0">0</definedName>
    <definedName name="CCC61562MSNN0">0</definedName>
    <definedName name="CCC61681_Dép">0</definedName>
    <definedName name="CCC61681_DépMSNN0">0</definedName>
    <definedName name="CCC61681_Héb">0</definedName>
    <definedName name="CCC61681_HébMSNN0">0</definedName>
    <definedName name="CCC61681_Soi">0</definedName>
    <definedName name="CCC61681_SoiMSNN0">0</definedName>
    <definedName name="CCC621_DépMSNN0">0</definedName>
    <definedName name="CCC621_HébMSNN0">0</definedName>
    <definedName name="CCC621_SoiMSNN0">0</definedName>
    <definedName name="CCC6223MSNN0">0</definedName>
    <definedName name="CCC6240BEXN0">0</definedName>
    <definedName name="CCC6240BEXN1">0</definedName>
    <definedName name="CCC6240BPPN0">0</definedName>
    <definedName name="CCC6240CARN2">0</definedName>
    <definedName name="CCC6240MSNN0">0</definedName>
    <definedName name="CCC625_Dep">0</definedName>
    <definedName name="CCC625_Soi">0</definedName>
    <definedName name="CCC631_DépMSNN0">0</definedName>
    <definedName name="CCC631_HébMSNN0">0</definedName>
    <definedName name="CCC631_SoiMSNN0">0</definedName>
    <definedName name="CCC633_DépMSNN0">0</definedName>
    <definedName name="CCC633_HébMSNN0">0</definedName>
    <definedName name="CCC633_SoiMSNN0">0</definedName>
    <definedName name="CCC64_DépMSNN0">0</definedName>
    <definedName name="CCC64_HébMSNN0">0</definedName>
    <definedName name="CCC64_SoiMSNN0">0</definedName>
    <definedName name="CCC6611AN_Simulatio">0</definedName>
    <definedName name="CCC6611AN_Simulatio_1">0</definedName>
    <definedName name="CCC6611AN_Simulatio_2">0</definedName>
    <definedName name="CCC6611AN_Simulatio_3">0</definedName>
    <definedName name="CCC6611AN_Simulatio_4">0</definedName>
    <definedName name="CCC6611NV_Simulatio">0</definedName>
    <definedName name="CCC6611NV_Simulatio_1">0</definedName>
    <definedName name="CCC6611NV_Simulatio_2">0</definedName>
    <definedName name="CCC6611NV_Simulatio_3">0</definedName>
    <definedName name="CCC6611NV_Simulatio_4">0</definedName>
    <definedName name="CCC68_Dép">0</definedName>
    <definedName name="CCC68_DépMSNN0">0</definedName>
    <definedName name="CCC68_Héb">0</definedName>
    <definedName name="CCC68_HébMSNN0">0</definedName>
    <definedName name="CCC68_Soi">0</definedName>
    <definedName name="CCC68_SoiMSNN0">0</definedName>
    <definedName name="CCC681518MSNN0">0</definedName>
    <definedName name="CCCR280AN_Simulatio">0</definedName>
    <definedName name="CCCR280AN_Simulatio_1">0</definedName>
    <definedName name="CCCR280AN_Simulatio_2">0</definedName>
    <definedName name="CCCR280AN_Simulatio_3">0</definedName>
    <definedName name="CCCR280AN_Simulatio_4">0</definedName>
    <definedName name="CCCR48100_Simulatio">0</definedName>
    <definedName name="CCCR48100_Simulatio_1">0</definedName>
    <definedName name="CCCR48100_Simulatio_2">0</definedName>
    <definedName name="CCCR48100_Simulatio_3">0</definedName>
    <definedName name="CCCR48100_Simulatio_4">0</definedName>
    <definedName name="CDateDebut">" "</definedName>
    <definedName name="CDateDebut_MN">" "</definedName>
    <definedName name="CDurée">0</definedName>
    <definedName name="CDurée_MN">0</definedName>
    <definedName name="CE10000_BE1">0</definedName>
    <definedName name="CE10000_BP0">0</definedName>
    <definedName name="CE10000_Budgetexé">0</definedName>
    <definedName name="CE10000_CA2">0</definedName>
    <definedName name="CE10200_Budgetexé">0</definedName>
    <definedName name="CE10230_Budgetexé">0</definedName>
    <definedName name="CE10600_Budgetexé">0</definedName>
    <definedName name="CE10686_Budgetexé">0</definedName>
    <definedName name="CE13900_BE1">0</definedName>
    <definedName name="CE13900_BP0">0</definedName>
    <definedName name="CE13900_Budgetexé">0</definedName>
    <definedName name="CE13900_CA2">0</definedName>
    <definedName name="CE14000_BE1">0</definedName>
    <definedName name="CE14000_BP0">0</definedName>
    <definedName name="CE14000_Budgetexé">0</definedName>
    <definedName name="CE14000_CA2">0</definedName>
    <definedName name="CE14800_Budgetexé">0</definedName>
    <definedName name="CE14861_Budgetexé">0</definedName>
    <definedName name="CE14862_Budgetexé">0</definedName>
    <definedName name="CE15000_BE1">0</definedName>
    <definedName name="CE15000_BP0">0</definedName>
    <definedName name="CE15000_Budgetexé">0</definedName>
    <definedName name="CE15000_CA2">0</definedName>
    <definedName name="CE15100_Budgetexé">0</definedName>
    <definedName name="CE15700_Budgetexé">0</definedName>
    <definedName name="CE15800_Budgetexé">0</definedName>
    <definedName name="CE16000_BE1">0</definedName>
    <definedName name="CE16000_BP0">0</definedName>
    <definedName name="CE16000_Budgetexé">0</definedName>
    <definedName name="CE16000_CA2">0</definedName>
    <definedName name="CE16300_Budgetexé">0</definedName>
    <definedName name="CE16400_Budgetexé">0</definedName>
    <definedName name="CE16500_Budgetexé">0</definedName>
    <definedName name="CE16700_Budgetexé">0</definedName>
    <definedName name="CE16800_Budgetexé">0</definedName>
    <definedName name="CE16900_Budgetexé">0</definedName>
    <definedName name="CE17000_BE1">0</definedName>
    <definedName name="CE17000_BP0">0</definedName>
    <definedName name="CE17000_CA2">0</definedName>
    <definedName name="CE18000_BE1">0</definedName>
    <definedName name="CE18000_BP0">0</definedName>
    <definedName name="CE18000_Budgetexé">0</definedName>
    <definedName name="CE18000_CA2">0</definedName>
    <definedName name="CE20000_BE1">0</definedName>
    <definedName name="CE20000_BP0">0</definedName>
    <definedName name="CE20000_Budgetexé">0</definedName>
    <definedName name="CE20000_CA2">0</definedName>
    <definedName name="CE20100_Budgetexé">0</definedName>
    <definedName name="CE20300_Budgetexé">0</definedName>
    <definedName name="CE20500_Budgetexé">0</definedName>
    <definedName name="CE20800_Budgetexé">0</definedName>
    <definedName name="CE21000_BE1">0</definedName>
    <definedName name="CE21000_BP0">0</definedName>
    <definedName name="CE21000_Budgetexé">0</definedName>
    <definedName name="CE21000_CA2">0</definedName>
    <definedName name="CE21100_Budgetexé">0</definedName>
    <definedName name="CE21200_Budgetexé">0</definedName>
    <definedName name="CE21300_Budgetexé">0</definedName>
    <definedName name="CE21400_Budgetexé">0</definedName>
    <definedName name="CE21500_Budgetexé">0</definedName>
    <definedName name="CE21600_Budgetexé">0</definedName>
    <definedName name="CE21810_Budgetexé">0</definedName>
    <definedName name="CE21820_Budgetexé">0</definedName>
    <definedName name="CE21830_Budgetexé">0</definedName>
    <definedName name="CE21840_Budgetexé">0</definedName>
    <definedName name="CE21850_Budgetexé">0</definedName>
    <definedName name="CE21880_Budgetexé">0</definedName>
    <definedName name="CE22000_BE1">0</definedName>
    <definedName name="CE22000_BP0">0</definedName>
    <definedName name="CE22000_Budgetexé">0</definedName>
    <definedName name="CE22000_CA2">0</definedName>
    <definedName name="CE23000_BE1">0</definedName>
    <definedName name="CE23000_BP0">0</definedName>
    <definedName name="CE23000_Budgetexé">0</definedName>
    <definedName name="CE23000_CA2">0</definedName>
    <definedName name="CE23120_Budgetexé">0</definedName>
    <definedName name="CE23130_Budgetexé">0</definedName>
    <definedName name="CE23140_Budgetexé">0</definedName>
    <definedName name="CE23150_Budgetexé">0</definedName>
    <definedName name="CE23180_Budgetexé">0</definedName>
    <definedName name="CE23800_Budgetexé">0</definedName>
    <definedName name="CE24000_BE1">0</definedName>
    <definedName name="CE24000_BP0">0</definedName>
    <definedName name="CE24000_Budgetexé">0</definedName>
    <definedName name="CE24000_CA2">0</definedName>
    <definedName name="CE26000_BE1">0</definedName>
    <definedName name="CE26000_BP0">0</definedName>
    <definedName name="CE26000_Budgetexé">0</definedName>
    <definedName name="CE26000_CA2">0</definedName>
    <definedName name="CE27000_BE1">0</definedName>
    <definedName name="CE27000_BP0">0</definedName>
    <definedName name="CE27000_Budgetexé">0</definedName>
    <definedName name="CE27000_CA2">0</definedName>
    <definedName name="CE27100_Budgetexé">0</definedName>
    <definedName name="CE27200_Budgetexé">0</definedName>
    <definedName name="CE27400_Budgetexé">0</definedName>
    <definedName name="CE27500_Budgetexé">0</definedName>
    <definedName name="CE27610_Budgetexé">0</definedName>
    <definedName name="CE27680_Budgetexé">0</definedName>
    <definedName name="CE28000_BE1">0</definedName>
    <definedName name="CE28000_BP0">0</definedName>
    <definedName name="CE28000_Budgetexé">0</definedName>
    <definedName name="CE28000_CA2">0</definedName>
    <definedName name="CE28110_Budgetexé">0</definedName>
    <definedName name="CE28120_Budgetexé">0</definedName>
    <definedName name="CE28130_Budgetexé">0</definedName>
    <definedName name="CE28140_Budgetexé">0</definedName>
    <definedName name="CE28150_Budgetexé">0</definedName>
    <definedName name="CE28180_Budgetexé">0</definedName>
    <definedName name="CE29000_BE1">0</definedName>
    <definedName name="CE29000_BP0">0</definedName>
    <definedName name="CE29000_Budgetexé">0</definedName>
    <definedName name="CE29000_CA2">0</definedName>
    <definedName name="CE29300_Budgetexé">0</definedName>
    <definedName name="CE29700_Budgetexé">0</definedName>
    <definedName name="CE39000_BE1">0</definedName>
    <definedName name="CE39000_BP0">0</definedName>
    <definedName name="CE39000_Budgetexé">0</definedName>
    <definedName name="CE39000_CA2">0</definedName>
    <definedName name="CE48100_BE1">0</definedName>
    <definedName name="CE48100_BP0">0</definedName>
    <definedName name="CE48100_Budgetexé">0</definedName>
    <definedName name="CE48100_CA2">0</definedName>
    <definedName name="CE49000_BE1">0</definedName>
    <definedName name="CE49000_BP0">0</definedName>
    <definedName name="CE49000_Budgetexé">0</definedName>
    <definedName name="CE49000_CA2">0</definedName>
    <definedName name="CE59000_BE1">0</definedName>
    <definedName name="CE59000_BP0">0</definedName>
    <definedName name="CE59000_Budgetexé">0</definedName>
    <definedName name="CE59000_CA2">0</definedName>
    <definedName name="CESn">0</definedName>
    <definedName name="CESnBExec">0</definedName>
    <definedName name="CG_NomCG">" "</definedName>
    <definedName name="CHNBEXN0">0</definedName>
    <definedName name="CHNBEXN1">0</definedName>
    <definedName name="CHNBPPN0">0</definedName>
    <definedName name="CHNBRN0">0</definedName>
    <definedName name="CHNCARN2">0</definedName>
    <definedName name="CHNMSNN0">0</definedName>
    <definedName name="choix_ccn">[2]dev!$B$12</definedName>
    <definedName name="CInteretDusAnneePrec">0</definedName>
    <definedName name="CInteretDusAnneePrec_MN">0</definedName>
    <definedName name="CIntVerseN">0</definedName>
    <definedName name="CIntVerseN_MN">0</definedName>
    <definedName name="CMontant">0</definedName>
    <definedName name="CMontant_MN">0</definedName>
    <definedName name="CNR1F603C">0</definedName>
    <definedName name="CNR1F603P">0</definedName>
    <definedName name="CNR1F609">0</definedName>
    <definedName name="CNR1F609P">0</definedName>
    <definedName name="CNR1F619">0</definedName>
    <definedName name="CNR1F619P">0</definedName>
    <definedName name="CNR1F629">0</definedName>
    <definedName name="CNR1F629P">0</definedName>
    <definedName name="CNR1F6419">0</definedName>
    <definedName name="CNR1F6419P">0</definedName>
    <definedName name="CNR1F6429">0</definedName>
    <definedName name="CNR1F6429P">0</definedName>
    <definedName name="CNR1F6489">0</definedName>
    <definedName name="CNR1F6489P">0</definedName>
    <definedName name="CNR1F6611C">0</definedName>
    <definedName name="CNR1F6611P">0</definedName>
    <definedName name="CNR1F70">0</definedName>
    <definedName name="CNR1F71">0</definedName>
    <definedName name="CNR1F72">0</definedName>
    <definedName name="CNR1F731">0</definedName>
    <definedName name="CNR1F732">0</definedName>
    <definedName name="CNR1F734">0</definedName>
    <definedName name="CNR1F736">0</definedName>
    <definedName name="CNR1F737">0</definedName>
    <definedName name="CNR1F74">0</definedName>
    <definedName name="CNR1F75">0</definedName>
    <definedName name="CNR1F76">0</definedName>
    <definedName name="CNR1F771">0</definedName>
    <definedName name="CNR1F773">0</definedName>
    <definedName name="CNR1F775">0</definedName>
    <definedName name="CNR1F777">0</definedName>
    <definedName name="CNR1F778">0</definedName>
    <definedName name="CNR1F78">0</definedName>
    <definedName name="CNR1F78725">0</definedName>
    <definedName name="CNR1F78741">0</definedName>
    <definedName name="CNR1F78742">0</definedName>
    <definedName name="CNR1F78746">0</definedName>
    <definedName name="CNR1F789">0</definedName>
    <definedName name="CNR1F79">0</definedName>
    <definedName name="CNR1NF601">0</definedName>
    <definedName name="CNR1NF602">0</definedName>
    <definedName name="CNR1NF603D">0</definedName>
    <definedName name="CNR1NF606">0</definedName>
    <definedName name="CNR1NF607">0</definedName>
    <definedName name="CNR1NF609D">0</definedName>
    <definedName name="CNR1NF610">0</definedName>
    <definedName name="CNR1NF6110">0</definedName>
    <definedName name="CNR1NF6111">0</definedName>
    <definedName name="CNR1NF6112">0</definedName>
    <definedName name="CNR1NF6118">0</definedName>
    <definedName name="CNR1NF612">0</definedName>
    <definedName name="CNR1NF6130">0</definedName>
    <definedName name="CNR1NF6132">0</definedName>
    <definedName name="CNR1NF6135">0</definedName>
    <definedName name="CNR1NF614">0</definedName>
    <definedName name="CNR1NF6150">0</definedName>
    <definedName name="CNR1NF6152">0</definedName>
    <definedName name="CNR1NF6155">0</definedName>
    <definedName name="CNR1NF6156">0</definedName>
    <definedName name="CNR1NF616">0</definedName>
    <definedName name="CNR1NF617">0</definedName>
    <definedName name="CNR1NF618">0</definedName>
    <definedName name="CNR1NF619D">0</definedName>
    <definedName name="CNR1NF621">0</definedName>
    <definedName name="CNR1NF622">0</definedName>
    <definedName name="CNR1NF623">0</definedName>
    <definedName name="CNR1NF6240">0</definedName>
    <definedName name="CNR1NF6241">0</definedName>
    <definedName name="CNR1NF6242">0</definedName>
    <definedName name="CNR1NF6247">0</definedName>
    <definedName name="CNR1NF6248">0</definedName>
    <definedName name="CNR1NF625">0</definedName>
    <definedName name="CNR1NF626">0</definedName>
    <definedName name="CNR1NF627">0</definedName>
    <definedName name="CNR1NF6280">0</definedName>
    <definedName name="CNR1NF6281">0</definedName>
    <definedName name="CNR1NF6282">0</definedName>
    <definedName name="CNR1NF6283">0</definedName>
    <definedName name="CNR1NF6284">0</definedName>
    <definedName name="CNR1NF6287">0</definedName>
    <definedName name="CNR1NF6288">0</definedName>
    <definedName name="CNR1NF6289">0</definedName>
    <definedName name="CNR1NF629">0</definedName>
    <definedName name="CNR1NF631">0</definedName>
    <definedName name="CNR1NF633">0</definedName>
    <definedName name="CNR1NF635">0</definedName>
    <definedName name="CNR1NF637">0</definedName>
    <definedName name="CNR1NF640">0</definedName>
    <definedName name="CNR1NF641">0</definedName>
    <definedName name="CNR1NF6419P">0</definedName>
    <definedName name="CNR1NF642">0</definedName>
    <definedName name="CNR1NF6429P">0</definedName>
    <definedName name="CNR1NF643">0</definedName>
    <definedName name="CNR1NF645">0</definedName>
    <definedName name="CNR1NF646">0</definedName>
    <definedName name="CNR1NF647">0</definedName>
    <definedName name="CNR1NF648">0</definedName>
    <definedName name="CNR1NF6489P">0</definedName>
    <definedName name="CNR1NF6499">0</definedName>
    <definedName name="CNR1NF650">0</definedName>
    <definedName name="CNR1NF651">0</definedName>
    <definedName name="CNR1NF654">0</definedName>
    <definedName name="CNR1NF655">0</definedName>
    <definedName name="CNR1NF657">0</definedName>
    <definedName name="CNR1NF658">0</definedName>
    <definedName name="CNR1NF66">0</definedName>
    <definedName name="CNR1NF670">0</definedName>
    <definedName name="CNR1NF671">0</definedName>
    <definedName name="CNR1NF675">0</definedName>
    <definedName name="CNR1NF678">0</definedName>
    <definedName name="CNR1NF680">0</definedName>
    <definedName name="CNR1NF6811">0</definedName>
    <definedName name="CNR1NF6812">0</definedName>
    <definedName name="CNR1NF6815">0</definedName>
    <definedName name="CNR1NF6816">0</definedName>
    <definedName name="CNR1NF6817">0</definedName>
    <definedName name="CNR1NF686">0</definedName>
    <definedName name="CNR1NF687">0</definedName>
    <definedName name="CNR1NF6870">0</definedName>
    <definedName name="CNR1NF6871">0</definedName>
    <definedName name="CNR1NF6872">0</definedName>
    <definedName name="CNR1NF68720">0</definedName>
    <definedName name="CNR1NF68725">0</definedName>
    <definedName name="CNR1NF6874">0</definedName>
    <definedName name="CNR1NF68740">0</definedName>
    <definedName name="CNR1NF68741">0</definedName>
    <definedName name="CNR1NF68742">0</definedName>
    <definedName name="CNR1NF68746">0</definedName>
    <definedName name="CNR1NF687461">0</definedName>
    <definedName name="CNR1NF687462">0</definedName>
    <definedName name="CNR1NF68748">0</definedName>
    <definedName name="CNR1NF6876">0</definedName>
    <definedName name="CNR1NF689">0</definedName>
    <definedName name="CNR1NF6894">0</definedName>
    <definedName name="CNR1NF6895">0</definedName>
    <definedName name="CNR1NF6897">0</definedName>
    <definedName name="CNR1NF7082">0</definedName>
    <definedName name="CNR1NF70821">0</definedName>
    <definedName name="CNR1NF70822">0</definedName>
    <definedName name="CNR1NF70823">0</definedName>
    <definedName name="CNR1NF70828">0</definedName>
    <definedName name="CNR1NF709D">0</definedName>
    <definedName name="CNR1NF713D">0</definedName>
    <definedName name="CNR1NF73">0</definedName>
    <definedName name="CNR1NF737">0</definedName>
    <definedName name="CNR1NF7399">0</definedName>
    <definedName name="CNR1NF770">0</definedName>
    <definedName name="CNR1NF78725">0</definedName>
    <definedName name="CNR1NF78742">0</definedName>
    <definedName name="CNR1NFS673">0</definedName>
    <definedName name="CNR1RESSR10">0</definedName>
    <definedName name="CNR1RESSR13">0</definedName>
    <definedName name="CNR1RESSR14">0</definedName>
    <definedName name="CNR1RESSR15">0</definedName>
    <definedName name="CNR1RESSR16">0</definedName>
    <definedName name="CNR1RESSR17">0</definedName>
    <definedName name="CNR1RESSR18">0</definedName>
    <definedName name="CNR1RESSR20">0</definedName>
    <definedName name="CNR1RESSR21">0</definedName>
    <definedName name="CNR1RESSR22">0</definedName>
    <definedName name="CNR1RESSR23">0</definedName>
    <definedName name="CNR1RESSR24">0</definedName>
    <definedName name="CNR1RESSR26">0</definedName>
    <definedName name="CNR1RESSR27">0</definedName>
    <definedName name="CNR1RESSR28">0</definedName>
    <definedName name="CNR1RESSR29">0</definedName>
    <definedName name="CNR1RESSR39">0</definedName>
    <definedName name="CNR1RESSR48">0</definedName>
    <definedName name="CNR1RESSR49">0</definedName>
    <definedName name="CNR1RESSR59">0</definedName>
    <definedName name="code_structure">[2]Constantes!$D$11</definedName>
    <definedName name="coef1">[1]Constantes!$H$43</definedName>
    <definedName name="coef2">[1]Constantes!$H$44</definedName>
    <definedName name="coeffillon">[1]Constantes!$O$4</definedName>
    <definedName name="ColonneACocher">[2]Sommaire!$C$6:$C$14,[2]Sommaire!$C$17:$C$24,[2]Sommaire!$C$27:$C$31,[2]Sommaire!$C$34:$C$47,[2]Sommaire!$C$50</definedName>
    <definedName name="comptes601BEXN0">0</definedName>
    <definedName name="comptes601BEXN1">0</definedName>
    <definedName name="comptes601BPPN0">0</definedName>
    <definedName name="comptes601BPPNAD">0</definedName>
    <definedName name="comptes601BPPNAVS">0</definedName>
    <definedName name="comptes601BPPNENC">0</definedName>
    <definedName name="comptes601BPPNTISF">0</definedName>
    <definedName name="comptes601BRN0">0</definedName>
    <definedName name="comptes601CARN2">0</definedName>
    <definedName name="comptes601MSNN0">0</definedName>
    <definedName name="comptes602BEXN0">0</definedName>
    <definedName name="comptes602BEXN1">0</definedName>
    <definedName name="comptes602BPPN0">0</definedName>
    <definedName name="comptes602BPPNAD">0</definedName>
    <definedName name="comptes602BPPNAVS">0</definedName>
    <definedName name="comptes602BPPNENC">0</definedName>
    <definedName name="comptes602BPPNTISF">0</definedName>
    <definedName name="comptes602BRN0">0</definedName>
    <definedName name="comptes602CARN2">0</definedName>
    <definedName name="comptes602MSNN0">0</definedName>
    <definedName name="comptes603DBEXN0">0</definedName>
    <definedName name="comptes603DBEXN1">0</definedName>
    <definedName name="comptes603DBPPN0">0</definedName>
    <definedName name="comptes603DBPPNAD">0</definedName>
    <definedName name="comptes603DBPPNAVS">0</definedName>
    <definedName name="comptes603DBPPNENC">0</definedName>
    <definedName name="comptes603DBPPNTISF">0</definedName>
    <definedName name="comptes603DBRN0">0</definedName>
    <definedName name="comptes603DCARN2">0</definedName>
    <definedName name="comptes603DMSNN0">0</definedName>
    <definedName name="comptes603PBEXN0">0</definedName>
    <definedName name="comptes603PBEXN1">0</definedName>
    <definedName name="comptes603PBPPN0">0</definedName>
    <definedName name="comptes603PBPPNAD">0</definedName>
    <definedName name="comptes603PBPPNAVS">0</definedName>
    <definedName name="comptes603PBPPNENC">0</definedName>
    <definedName name="comptes603PBPPNTISF">0</definedName>
    <definedName name="comptes603PBRN0">0</definedName>
    <definedName name="comptes603PCARN2">0</definedName>
    <definedName name="comptes603PMSNN0">0</definedName>
    <definedName name="comptes606BEXN0">0</definedName>
    <definedName name="comptes606BEXN1">0</definedName>
    <definedName name="comptes606BPPN0">0</definedName>
    <definedName name="comptes606BPPNAD">0</definedName>
    <definedName name="comptes606BPPNAVS">0</definedName>
    <definedName name="comptes606BPPNENC">0</definedName>
    <definedName name="comptes606BPPNTISF">0</definedName>
    <definedName name="comptes606BRN0">0</definedName>
    <definedName name="comptes606CARN2">0</definedName>
    <definedName name="comptes606MSNN0">0</definedName>
    <definedName name="comptes607BEXN0">0</definedName>
    <definedName name="comptes607BEXN1">0</definedName>
    <definedName name="comptes607BPPN0">0</definedName>
    <definedName name="comptes607BPPNAD">0</definedName>
    <definedName name="comptes607BPPNAVS">0</definedName>
    <definedName name="comptes607BPPNENC">0</definedName>
    <definedName name="comptes607BPPNTISF">0</definedName>
    <definedName name="comptes607BRN0">0</definedName>
    <definedName name="comptes607CARN2">0</definedName>
    <definedName name="comptes607MSNN0">0</definedName>
    <definedName name="comptes609DBEXN0">0</definedName>
    <definedName name="comptes609DBEXN1">0</definedName>
    <definedName name="comptes609DBPPN0">0</definedName>
    <definedName name="comptes609DBPPNAD">0</definedName>
    <definedName name="comptes609DBPPNAVS">0</definedName>
    <definedName name="comptes609DBPPNENC">0</definedName>
    <definedName name="comptes609DBPPNTISF">0</definedName>
    <definedName name="comptes609DBPRN0">0</definedName>
    <definedName name="comptes609DCARN2">0</definedName>
    <definedName name="comptes609DMSNN0">0</definedName>
    <definedName name="comptes609PBEXN0">0</definedName>
    <definedName name="comptes609PBEXN1">0</definedName>
    <definedName name="comptes609PBPPN0">0</definedName>
    <definedName name="comptes609PBPPNAD">0</definedName>
    <definedName name="comptes609PBPPNAVS">0</definedName>
    <definedName name="comptes609PBPPNENC">0</definedName>
    <definedName name="comptes609PBPPNTISF">0</definedName>
    <definedName name="comptes609PBRN0">0</definedName>
    <definedName name="comptes609PCARN2">0</definedName>
    <definedName name="comptes609PMSNN0">0</definedName>
    <definedName name="comptes6110BEXN0">0</definedName>
    <definedName name="comptes6110BEXN1">0</definedName>
    <definedName name="comptes6110BPPN0">0</definedName>
    <definedName name="comptes6110BPPNAD">0</definedName>
    <definedName name="comptes6110BPPNAVS">0</definedName>
    <definedName name="comptes6110BPPNENC">0</definedName>
    <definedName name="comptes6110BPPNTISF">0</definedName>
    <definedName name="comptes6110BRN0">0</definedName>
    <definedName name="comptes6110CARN2">0</definedName>
    <definedName name="comptes6110MSNN0">0</definedName>
    <definedName name="comptes6111BEXN0">0</definedName>
    <definedName name="comptes6111BEXN1">0</definedName>
    <definedName name="comptes6111BPPN0">0</definedName>
    <definedName name="comptes6111BPPNAD">0</definedName>
    <definedName name="comptes6111BPPNAVS">0</definedName>
    <definedName name="comptes6111BPPNENC">0</definedName>
    <definedName name="comptes6111BPPNTISF">0</definedName>
    <definedName name="comptes6111BRN0">0</definedName>
    <definedName name="comptes6111CARN2">0</definedName>
    <definedName name="comptes6111MSNN0">0</definedName>
    <definedName name="comptes6112BEXN0">0</definedName>
    <definedName name="comptes6112BEXN1">0</definedName>
    <definedName name="comptes6112BPPN0">0</definedName>
    <definedName name="comptes6112BPPNAD">0</definedName>
    <definedName name="comptes6112BPPNAVS">0</definedName>
    <definedName name="comptes6112BPPNENC">0</definedName>
    <definedName name="comptes6112BPPNTISF">0</definedName>
    <definedName name="comptes6112BRN0">0</definedName>
    <definedName name="comptes6112CARN2">0</definedName>
    <definedName name="comptes6112MSNN0">0</definedName>
    <definedName name="comptes6118BEXN0">0</definedName>
    <definedName name="comptes6118BEXN1">0</definedName>
    <definedName name="comptes6118BPPN0">0</definedName>
    <definedName name="comptes6118BPPNAD">0</definedName>
    <definedName name="comptes6118BPPNAVS">0</definedName>
    <definedName name="comptes6118BPPNENC">0</definedName>
    <definedName name="comptes6118BPPNTISF">0</definedName>
    <definedName name="comptes6118BRN0">0</definedName>
    <definedName name="comptes6118CARN2">0</definedName>
    <definedName name="comptes6118MSNN0">0</definedName>
    <definedName name="comptes612BEXN0">0</definedName>
    <definedName name="comptes612BEXN1">0</definedName>
    <definedName name="comptes612BPPN0">0</definedName>
    <definedName name="comptes612BPPNAD">0</definedName>
    <definedName name="comptes612BPPNAVS">0</definedName>
    <definedName name="comptes612BPPNENC">0</definedName>
    <definedName name="comptes612BPPNTISF">0</definedName>
    <definedName name="comptes612BRN0">0</definedName>
    <definedName name="comptes612CARN2">0</definedName>
    <definedName name="comptes612MSNN0">0</definedName>
    <definedName name="comptes6130BEXN0">0</definedName>
    <definedName name="comptes6130BEXN1">0</definedName>
    <definedName name="comptes6130BPPN0">0</definedName>
    <definedName name="comptes6130BPPNAD">0</definedName>
    <definedName name="comptes6130BPPNAVS">0</definedName>
    <definedName name="comptes6130BPPNENC">0</definedName>
    <definedName name="comptes6130BPPNTISF">0</definedName>
    <definedName name="comptes6130BRN0">0</definedName>
    <definedName name="comptes6130CARN2">0</definedName>
    <definedName name="comptes6130MSNN0">0</definedName>
    <definedName name="comptes6132BEXN0">0</definedName>
    <definedName name="comptes6132BEXN1">0</definedName>
    <definedName name="comptes6132BPPN0">0</definedName>
    <definedName name="comptes6132BPPNAD">0</definedName>
    <definedName name="comptes6132BPPNAVS">0</definedName>
    <definedName name="comptes6132BPPNENC">0</definedName>
    <definedName name="comptes6132BPPNTISF">0</definedName>
    <definedName name="comptes6132BRN0">0</definedName>
    <definedName name="comptes6132CARN2">0</definedName>
    <definedName name="comptes6132MSNN0">0</definedName>
    <definedName name="comptes6135BEXN0">0</definedName>
    <definedName name="comptes6135BEXN1">0</definedName>
    <definedName name="comptes6135BPPN0">0</definedName>
    <definedName name="comptes6135BPPNAD">0</definedName>
    <definedName name="comptes6135BPPNAVS">0</definedName>
    <definedName name="comptes6135BPPNENC">0</definedName>
    <definedName name="comptes6135BPPNTISF">0</definedName>
    <definedName name="comptes6135BRN0">0</definedName>
    <definedName name="comptes6135CARN2">0</definedName>
    <definedName name="comptes6135MSNN0">0</definedName>
    <definedName name="comptes614BEXN0">0</definedName>
    <definedName name="comptes614BEXN1">0</definedName>
    <definedName name="comptes614BPPN0">0</definedName>
    <definedName name="comptes614BPPNAD">0</definedName>
    <definedName name="comptes614BPPNAVS">0</definedName>
    <definedName name="comptes614BPPNENC">0</definedName>
    <definedName name="comptes614BPPNTISF">0</definedName>
    <definedName name="comptes614BRN0">0</definedName>
    <definedName name="comptes614CARN2">0</definedName>
    <definedName name="comptes614MSNN0">0</definedName>
    <definedName name="comptes6150BEXN0">0</definedName>
    <definedName name="comptes6150BEXN1">0</definedName>
    <definedName name="comptes6150BPPN0">0</definedName>
    <definedName name="comptes6150BPPNAD">0</definedName>
    <definedName name="comptes6150BPPNAVS">0</definedName>
    <definedName name="comptes6150BPPNENC">0</definedName>
    <definedName name="comptes6150BPPNTISF">0</definedName>
    <definedName name="comptes6150BRN0">0</definedName>
    <definedName name="comptes6150CARN2">0</definedName>
    <definedName name="comptes6150MSNN0">0</definedName>
    <definedName name="comptes6152BEXN0">0</definedName>
    <definedName name="comptes6152BEXN1">0</definedName>
    <definedName name="comptes6152BPPN0">0</definedName>
    <definedName name="comptes6152BPPNAD">0</definedName>
    <definedName name="comptes6152BPPNAVS">0</definedName>
    <definedName name="comptes6152BPPNENC">0</definedName>
    <definedName name="comptes6152BPPNTISF">0</definedName>
    <definedName name="comptes6152BRN0">0</definedName>
    <definedName name="comptes6152CARN2">0</definedName>
    <definedName name="comptes6152MSNN0">0</definedName>
    <definedName name="comptes6155BEXN0">0</definedName>
    <definedName name="comptes6155BEXN1">0</definedName>
    <definedName name="comptes6155BPPN0">0</definedName>
    <definedName name="comptes6155BPPNAD">0</definedName>
    <definedName name="comptes6155BPPNAVS">0</definedName>
    <definedName name="comptes6155BPPNENC">0</definedName>
    <definedName name="comptes6155BPPNTISF">0</definedName>
    <definedName name="comptes6155BRN0">0</definedName>
    <definedName name="comptes6155CARN2">0</definedName>
    <definedName name="comptes6155MSNN0">0</definedName>
    <definedName name="comptes6156BEXN0">0</definedName>
    <definedName name="comptes6156BEXN1">0</definedName>
    <definedName name="comptes6156BPPN0">0</definedName>
    <definedName name="comptes6156BPPNAD">0</definedName>
    <definedName name="comptes6156BPPNAVS">0</definedName>
    <definedName name="comptes6156BPPNENC">0</definedName>
    <definedName name="comptes6156BPPNTISF">0</definedName>
    <definedName name="comptes6156BRN0">0</definedName>
    <definedName name="comptes6156CARN2">0</definedName>
    <definedName name="comptes6156MSNN0">0</definedName>
    <definedName name="comptes616BEXN0">0</definedName>
    <definedName name="comptes616BEXN1">0</definedName>
    <definedName name="comptes616BPPN0">0</definedName>
    <definedName name="comptes616BPPNAD">0</definedName>
    <definedName name="comptes616BPPNAVS">0</definedName>
    <definedName name="comptes616BPPNENC">0</definedName>
    <definedName name="comptes616BPPNTISF">0</definedName>
    <definedName name="comptes616BRN0">0</definedName>
    <definedName name="comptes616CARN2">0</definedName>
    <definedName name="comptes616MSNN0">0</definedName>
    <definedName name="comptes617BEXN0">0</definedName>
    <definedName name="comptes617BEXN1">0</definedName>
    <definedName name="comptes617BPPN0">0</definedName>
    <definedName name="comptes617BPPNAD">0</definedName>
    <definedName name="comptes617BPPNAVS">0</definedName>
    <definedName name="comptes617BPPNENC">0</definedName>
    <definedName name="comptes617BPPNTISF">0</definedName>
    <definedName name="comptes617BRN0">0</definedName>
    <definedName name="comptes617CARN2">0</definedName>
    <definedName name="comptes617MSNN0">0</definedName>
    <definedName name="comptes618BEXN0">0</definedName>
    <definedName name="comptes618BEXN1">0</definedName>
    <definedName name="comptes618BPPN0">0</definedName>
    <definedName name="comptes618BPPNAD">0</definedName>
    <definedName name="comptes618BPPNAVS">0</definedName>
    <definedName name="comptes618BPPNENC">0</definedName>
    <definedName name="comptes618BPPNTISF">0</definedName>
    <definedName name="comptes618BRN0">0</definedName>
    <definedName name="comptes618CARN2">0</definedName>
    <definedName name="comptes618MSNN0">0</definedName>
    <definedName name="comptes619PBEXN0">0</definedName>
    <definedName name="comptes619PBEXN1">0</definedName>
    <definedName name="comptes619PBPPN0">0</definedName>
    <definedName name="comptes619PBPPNAD">0</definedName>
    <definedName name="comptes619PBPPNAVS">0</definedName>
    <definedName name="comptes619PBPPNENC">0</definedName>
    <definedName name="comptes619PBPPNTISF">0</definedName>
    <definedName name="comptes619PBRN0">0</definedName>
    <definedName name="comptes619PCARN2">0</definedName>
    <definedName name="comptes619PMSNN0">0</definedName>
    <definedName name="comptes621BEXN0">0</definedName>
    <definedName name="comptes621BEXN1">0</definedName>
    <definedName name="comptes621BPPN0">0</definedName>
    <definedName name="comptes621BPPNAD">0</definedName>
    <definedName name="comptes621BPPNAVS">0</definedName>
    <definedName name="comptes621BPPNENC">0</definedName>
    <definedName name="comptes621BPPNTISF">0</definedName>
    <definedName name="comptes621BRN0">0</definedName>
    <definedName name="comptes621CARN2">0</definedName>
    <definedName name="comptes621MSNN0">0</definedName>
    <definedName name="comptes622BEXN0">0</definedName>
    <definedName name="comptes622BEXN1">0</definedName>
    <definedName name="comptes622BPPN0">0</definedName>
    <definedName name="comptes622BPPNAD">0</definedName>
    <definedName name="comptes622BPPNAVS">0</definedName>
    <definedName name="comptes622BPPNENC">0</definedName>
    <definedName name="comptes622BPPNTISF">0</definedName>
    <definedName name="comptes622BRN0">0</definedName>
    <definedName name="comptes622CARN2">0</definedName>
    <definedName name="comptes622MSNN0">0</definedName>
    <definedName name="comptes623BEXN0">0</definedName>
    <definedName name="comptes623BEXN1">0</definedName>
    <definedName name="comptes623BPPN0">0</definedName>
    <definedName name="comptes623BPPNAD">0</definedName>
    <definedName name="comptes623BPPNAVS">0</definedName>
    <definedName name="comptes623BPPNENC">0</definedName>
    <definedName name="comptes623BPPNTISF">0</definedName>
    <definedName name="comptes623BRN0">0</definedName>
    <definedName name="comptes623CARN2">0</definedName>
    <definedName name="comptes623MSNN0">0</definedName>
    <definedName name="comptes6241BEXN0">0</definedName>
    <definedName name="comptes6241BEXN1">0</definedName>
    <definedName name="comptes6241BPPN0">0</definedName>
    <definedName name="comptes6241BPPNAD">0</definedName>
    <definedName name="comptes6241BPPNAVS">0</definedName>
    <definedName name="comptes6241BPPNENC">0</definedName>
    <definedName name="comptes6241BPPNTISF">0</definedName>
    <definedName name="comptes6241BRN0">0</definedName>
    <definedName name="comptes6241CARN2">0</definedName>
    <definedName name="comptes6241MSNN0">0</definedName>
    <definedName name="comptes6242BEXN0">0</definedName>
    <definedName name="comptes6242BEXN1">0</definedName>
    <definedName name="comptes6242BPPN0">0</definedName>
    <definedName name="comptes6242BPPNAD">0</definedName>
    <definedName name="comptes6242BPPNAVS">0</definedName>
    <definedName name="comptes6242BPPNENC">0</definedName>
    <definedName name="comptes6242BPPNTISF">0</definedName>
    <definedName name="comptes6242BRN0">0</definedName>
    <definedName name="comptes6242CARN2">0</definedName>
    <definedName name="comptes6242MSNN0">0</definedName>
    <definedName name="comptes6247BEXN0">0</definedName>
    <definedName name="comptes6247BEXN1">0</definedName>
    <definedName name="comptes6247BPPN0">0</definedName>
    <definedName name="comptes6247BPPNAD">0</definedName>
    <definedName name="comptes6247BPPNAVS">0</definedName>
    <definedName name="comptes6247BPPNENC">0</definedName>
    <definedName name="comptes6247BPPNTISF">0</definedName>
    <definedName name="comptes6247BRN0">0</definedName>
    <definedName name="comptes6247CARN2">0</definedName>
    <definedName name="comptes6247MSNN0">0</definedName>
    <definedName name="comptes6248BEXN0">0</definedName>
    <definedName name="comptes6248BEXN1">0</definedName>
    <definedName name="comptes6248BPPN0">0</definedName>
    <definedName name="comptes6248BPPNAD">0</definedName>
    <definedName name="comptes6248BPPNAVS">0</definedName>
    <definedName name="comptes6248BPPNENC">0</definedName>
    <definedName name="comptes6248BPPNTISF">0</definedName>
    <definedName name="comptes6248BRN0">0</definedName>
    <definedName name="comptes6248CARN2">0</definedName>
    <definedName name="comptes6248MSNN0">0</definedName>
    <definedName name="comptes625BEXN0">0</definedName>
    <definedName name="comptes625BEXN1">0</definedName>
    <definedName name="comptes625BPPN0">0</definedName>
    <definedName name="comptes625BPPNAD">0</definedName>
    <definedName name="comptes625BPPNAVS">0</definedName>
    <definedName name="comptes625BPPNENC">0</definedName>
    <definedName name="comptes625BPPNTISF">0</definedName>
    <definedName name="comptes625BRN0">0</definedName>
    <definedName name="comptes625CARN2">0</definedName>
    <definedName name="comptes625MSNN0">0</definedName>
    <definedName name="comptes626BEXN0">0</definedName>
    <definedName name="comptes626BEXN1">0</definedName>
    <definedName name="comptes626BPPN0">0</definedName>
    <definedName name="comptes626BPPNAD">0</definedName>
    <definedName name="comptes626BPPNAVS">0</definedName>
    <definedName name="comptes626BPPNENC">0</definedName>
    <definedName name="comptes626BPPNTISF">0</definedName>
    <definedName name="comptes626BRN0">0</definedName>
    <definedName name="comptes626CARN2">0</definedName>
    <definedName name="comptes626MSNN0">0</definedName>
    <definedName name="comptes627BEXN0">0</definedName>
    <definedName name="comptes627BEXN1">0</definedName>
    <definedName name="comptes627BPPN0">0</definedName>
    <definedName name="comptes627BPPNAD">0</definedName>
    <definedName name="comptes627BPPNAVS">0</definedName>
    <definedName name="comptes627BPPNENC">0</definedName>
    <definedName name="comptes627BPPNTISF">0</definedName>
    <definedName name="comptes627BRN0">0</definedName>
    <definedName name="comptes627CARN2">0</definedName>
    <definedName name="comptes627MSNN0">0</definedName>
    <definedName name="comptes6280BEXN0">0</definedName>
    <definedName name="comptes6280BEXN1">0</definedName>
    <definedName name="comptes6280BPPN0">0</definedName>
    <definedName name="comptes6280BPPNAD">0</definedName>
    <definedName name="comptes6280BPPNAVS">0</definedName>
    <definedName name="comptes6280BPPNENC">0</definedName>
    <definedName name="comptes6280BPPNTISF">0</definedName>
    <definedName name="comptes6280BRN0">0</definedName>
    <definedName name="comptes6280CARN2">0</definedName>
    <definedName name="comptes6280MSNN0">0</definedName>
    <definedName name="comptes6281BEXN0">0</definedName>
    <definedName name="comptes6281BEXN1">0</definedName>
    <definedName name="comptes6281BPPN0">0</definedName>
    <definedName name="comptes6281BPPNAD">0</definedName>
    <definedName name="comptes6281BPPNAVS">0</definedName>
    <definedName name="comptes6281BPPNENC">0</definedName>
    <definedName name="comptes6281BPPNTISF">0</definedName>
    <definedName name="comptes6281BRN0">0</definedName>
    <definedName name="comptes6281CARN2">0</definedName>
    <definedName name="comptes6281MSNN0">0</definedName>
    <definedName name="comptes6282BEXN0">0</definedName>
    <definedName name="comptes6282BEXN1">0</definedName>
    <definedName name="comptes6282BPPN0">0</definedName>
    <definedName name="comptes6282BPPNAD">0</definedName>
    <definedName name="comptes6282BPPNAVS">0</definedName>
    <definedName name="comptes6282BPPNENC">0</definedName>
    <definedName name="comptes6282BPPNTISF">0</definedName>
    <definedName name="comptes6282BRN0">0</definedName>
    <definedName name="comptes6282CARN2">0</definedName>
    <definedName name="comptes6282MSNN0">0</definedName>
    <definedName name="comptes6283BEXN0">0</definedName>
    <definedName name="comptes6283BEXN1">0</definedName>
    <definedName name="comptes6283BPPN0">0</definedName>
    <definedName name="comptes6283BPPNAD">0</definedName>
    <definedName name="comptes6283BPPNAVS">0</definedName>
    <definedName name="comptes6283BPPNENC">0</definedName>
    <definedName name="comptes6283BPPNTISF">0</definedName>
    <definedName name="comptes6283BRN0">0</definedName>
    <definedName name="comptes6283CARN2">0</definedName>
    <definedName name="comptes6283MSNN0">0</definedName>
    <definedName name="comptes6284BEXN0">0</definedName>
    <definedName name="comptes6284BEXN1">0</definedName>
    <definedName name="comptes6284BPPN0">0</definedName>
    <definedName name="comptes6284BPPNAD">0</definedName>
    <definedName name="comptes6284BPPNAVS">0</definedName>
    <definedName name="comptes6284BPPNENC">0</definedName>
    <definedName name="comptes6284BPPNTISF">0</definedName>
    <definedName name="comptes6284BRN0">0</definedName>
    <definedName name="comptes6284CARN2">0</definedName>
    <definedName name="comptes6284MSNN0">0</definedName>
    <definedName name="comptes6287BEXN0">0</definedName>
    <definedName name="comptes6287BEXN1">0</definedName>
    <definedName name="comptes6287BPPN0">0</definedName>
    <definedName name="comptes6287BPPNAD">0</definedName>
    <definedName name="comptes6287BPPNAVS">0</definedName>
    <definedName name="comptes6287BPPNENC">0</definedName>
    <definedName name="comptes6287BPPNTISF">0</definedName>
    <definedName name="comptes6287BRN0">0</definedName>
    <definedName name="comptes6287CARN2">0</definedName>
    <definedName name="comptes6287MSNN0">0</definedName>
    <definedName name="comptes6288BEXN0">0</definedName>
    <definedName name="comptes6288BEXN1">0</definedName>
    <definedName name="comptes6288BPPN0">0</definedName>
    <definedName name="comptes6288BPPNAD">0</definedName>
    <definedName name="comptes6288BPPNAVS">0</definedName>
    <definedName name="comptes6288BPPNENC">0</definedName>
    <definedName name="comptes6288BPPNTISF">0</definedName>
    <definedName name="comptes6288BRN0">0</definedName>
    <definedName name="comptes6288CARN2">0</definedName>
    <definedName name="comptes6288MSNN0">0</definedName>
    <definedName name="comptes629PBEXN0">0</definedName>
    <definedName name="comptes629PBEXN1">0</definedName>
    <definedName name="comptes629PBPPN0">0</definedName>
    <definedName name="comptes629PBPPNAD">0</definedName>
    <definedName name="comptes629PBPPNAVS">0</definedName>
    <definedName name="comptes629PBPPNENC">0</definedName>
    <definedName name="comptes629PBPPNTISF">0</definedName>
    <definedName name="comptes629PBRN0">0</definedName>
    <definedName name="comptes629PCARN2">0</definedName>
    <definedName name="comptes629PMSNN0">0</definedName>
    <definedName name="comptes631BEXN0">0</definedName>
    <definedName name="comptes631BEXN1">0</definedName>
    <definedName name="comptes631BPPN0">0</definedName>
    <definedName name="comptes631BPPNAD">0</definedName>
    <definedName name="comptes631BPPNAVS">0</definedName>
    <definedName name="comptes631BPPNENC">0</definedName>
    <definedName name="comptes631BPPNTISF">0</definedName>
    <definedName name="comptes631BRN0">0</definedName>
    <definedName name="comptes631CARN2">0</definedName>
    <definedName name="comptes631MSNN0">0</definedName>
    <definedName name="comptes633BEXN0">0</definedName>
    <definedName name="comptes633BEXN1">0</definedName>
    <definedName name="comptes633BPPN0">0</definedName>
    <definedName name="comptes633BPPNAD">0</definedName>
    <definedName name="comptes633BPPNAVS">0</definedName>
    <definedName name="comptes633BPPNENC">0</definedName>
    <definedName name="comptes633BPPNTISF">0</definedName>
    <definedName name="comptes633BRN0">0</definedName>
    <definedName name="comptes633CARN2">0</definedName>
    <definedName name="comptes633MSNN0">0</definedName>
    <definedName name="comptes635BEXN0">0</definedName>
    <definedName name="comptes635BEXN1">0</definedName>
    <definedName name="comptes635BPPN0">0</definedName>
    <definedName name="comptes635BPPNAD">0</definedName>
    <definedName name="comptes635BPPNAVS">0</definedName>
    <definedName name="comptes635BPPNENC">0</definedName>
    <definedName name="comptes635BPPNTISF">0</definedName>
    <definedName name="comptes635BRN0">0</definedName>
    <definedName name="comptes635CARN2">0</definedName>
    <definedName name="comptes635MSNN0">0</definedName>
    <definedName name="comptes637BEXN0">0</definedName>
    <definedName name="comptes637BEXN1">0</definedName>
    <definedName name="comptes637BPPN0">0</definedName>
    <definedName name="comptes637BPPNAD">0</definedName>
    <definedName name="comptes637BPPNAVS">0</definedName>
    <definedName name="comptes637BPPNENC">0</definedName>
    <definedName name="comptes637BPPNTISF">0</definedName>
    <definedName name="comptes637BRN0">0</definedName>
    <definedName name="comptes637CARN2">0</definedName>
    <definedName name="comptes637MSNN0">0</definedName>
    <definedName name="comptes640BEXN0">0</definedName>
    <definedName name="comptes640BEXN1">0</definedName>
    <definedName name="comptes640BPPN0">0</definedName>
    <definedName name="comptes640BPPNAD">0</definedName>
    <definedName name="comptes640BPPNAVS">0</definedName>
    <definedName name="comptes640BPPNENC">0</definedName>
    <definedName name="comptes640BPPNTISF">0</definedName>
    <definedName name="comptes640BRN0">0</definedName>
    <definedName name="comptes640CARN2">0</definedName>
    <definedName name="comptes640MSNN0">0</definedName>
    <definedName name="comptes6419PBEXN0">0</definedName>
    <definedName name="comptes6419PBEXN1">0</definedName>
    <definedName name="comptes6419PBPPN0">0</definedName>
    <definedName name="comptes6419PBPPNAD">0</definedName>
    <definedName name="comptes6419PBPPNAVS">0</definedName>
    <definedName name="comptes6419PBPPNENC">0</definedName>
    <definedName name="comptes6419PBPPNTISF">0</definedName>
    <definedName name="comptes6419PBRN0">0</definedName>
    <definedName name="comptes6419PCARN2">0</definedName>
    <definedName name="comptes6419PMSNN0">0</definedName>
    <definedName name="comptes641BEXN0">0</definedName>
    <definedName name="comptes641BEXN1">0</definedName>
    <definedName name="comptes641BPPN0">0</definedName>
    <definedName name="comptes641BPPNAD">0</definedName>
    <definedName name="comptes641BPPNAVS">0</definedName>
    <definedName name="comptes641BPPNENC">0</definedName>
    <definedName name="comptes641BPPNTISF">0</definedName>
    <definedName name="comptes641BRN0">0</definedName>
    <definedName name="comptes641CARN2">0</definedName>
    <definedName name="comptes641MSNN0">0</definedName>
    <definedName name="comptes6429PBEXN0">0</definedName>
    <definedName name="comptes6429PBEXN1">0</definedName>
    <definedName name="comptes6429PBPPN0">0</definedName>
    <definedName name="comptes6429PBPPNAD">0</definedName>
    <definedName name="comptes6429PBPPNAVS">0</definedName>
    <definedName name="comptes6429PBPPNENC">0</definedName>
    <definedName name="comptes6429PBPPNTISF">0</definedName>
    <definedName name="comptes6429PBRN0">0</definedName>
    <definedName name="comptes6429PCARN2">0</definedName>
    <definedName name="comptes6429PMSNN0">0</definedName>
    <definedName name="comptes642BEXN0">0</definedName>
    <definedName name="comptes642BEXN1">0</definedName>
    <definedName name="comptes642BPPN0">0</definedName>
    <definedName name="comptes642BPPNAD">0</definedName>
    <definedName name="comptes642BPPNAVS">0</definedName>
    <definedName name="comptes642BPPNENC">0</definedName>
    <definedName name="comptes642BPPNTISF">0</definedName>
    <definedName name="comptes642BRN0">0</definedName>
    <definedName name="comptes642CARN2">0</definedName>
    <definedName name="comptes642MSNN0">0</definedName>
    <definedName name="comptes643BEXN0">0</definedName>
    <definedName name="comptes643BEXN1">0</definedName>
    <definedName name="comptes643BPPN0">0</definedName>
    <definedName name="comptes643BPPNAD">0</definedName>
    <definedName name="comptes643BPPNAVS">0</definedName>
    <definedName name="comptes643BPPNENC">0</definedName>
    <definedName name="comptes643BPPNTISF">0</definedName>
    <definedName name="comptes643BRN0">0</definedName>
    <definedName name="comptes643CARN2">0</definedName>
    <definedName name="comptes643MSNN0">0</definedName>
    <definedName name="comptes645BEXN0">0</definedName>
    <definedName name="comptes645BEXN1">0</definedName>
    <definedName name="comptes645BPPN0">0</definedName>
    <definedName name="comptes645BPPNAD">0</definedName>
    <definedName name="comptes645BPPNAVS">0</definedName>
    <definedName name="comptes645BPPNENC">0</definedName>
    <definedName name="comptes645BPPNTISF">0</definedName>
    <definedName name="comptes645BRN0">0</definedName>
    <definedName name="comptes645CARN2">0</definedName>
    <definedName name="comptes645MSNN0">0</definedName>
    <definedName name="comptes646BEXN0">0</definedName>
    <definedName name="comptes646BEXN1">0</definedName>
    <definedName name="comptes646BPPN0">0</definedName>
    <definedName name="comptes646BPPNAD">0</definedName>
    <definedName name="comptes646BPPNAVS">0</definedName>
    <definedName name="comptes646BPPNENC">0</definedName>
    <definedName name="comptes646BPPNTISF">0</definedName>
    <definedName name="comptes646BRN0">0</definedName>
    <definedName name="comptes646CARN2">0</definedName>
    <definedName name="comptes646MSNN0">0</definedName>
    <definedName name="comptes647BEXN0">0</definedName>
    <definedName name="comptes647BEXN1">0</definedName>
    <definedName name="comptes647BPPN0">0</definedName>
    <definedName name="comptes647BPPNAD">0</definedName>
    <definedName name="comptes647BPPNAVS">0</definedName>
    <definedName name="comptes647BPPNENC">0</definedName>
    <definedName name="comptes647BPPNTISF">0</definedName>
    <definedName name="comptes647BRN0">0</definedName>
    <definedName name="comptes647CARN2">0</definedName>
    <definedName name="comptes647MSNN0">0</definedName>
    <definedName name="comptes6489PBEXN0">0</definedName>
    <definedName name="comptes6489PBEXN1">0</definedName>
    <definedName name="comptes6489PBPPN0">0</definedName>
    <definedName name="comptes6489PBPPNAD">0</definedName>
    <definedName name="comptes6489PBPPNAVS">0</definedName>
    <definedName name="comptes6489PBPPNENC">0</definedName>
    <definedName name="comptes6489PBPPNTISF">0</definedName>
    <definedName name="comptes6489PBRN0">0</definedName>
    <definedName name="comptes6489PCARN2">0</definedName>
    <definedName name="comptes6489PMSNN0">0</definedName>
    <definedName name="comptes648BEXN0">0</definedName>
    <definedName name="comptes648BEXN1">0</definedName>
    <definedName name="comptes648BPPN0">0</definedName>
    <definedName name="comptes648BPPNAD">0</definedName>
    <definedName name="comptes648BPPNAVS">0</definedName>
    <definedName name="comptes648BPPNENC">0</definedName>
    <definedName name="comptes648BPPNTISF">0</definedName>
    <definedName name="comptes648BRN0">0</definedName>
    <definedName name="comptes648CARN2">0</definedName>
    <definedName name="comptes648MSNN0">0</definedName>
    <definedName name="comptes6499BEXN0">0</definedName>
    <definedName name="comptes6499BEXN1">0</definedName>
    <definedName name="comptes6499BPPN0">0</definedName>
    <definedName name="comptes6499BPPNAD">0</definedName>
    <definedName name="comptes6499BPPNAVS">0</definedName>
    <definedName name="comptes6499BPPNENC">0</definedName>
    <definedName name="comptes6499BPPNTISF">0</definedName>
    <definedName name="comptes6499BRN0">0</definedName>
    <definedName name="comptes6499CARN2">0</definedName>
    <definedName name="comptes6499MSNN0">0</definedName>
    <definedName name="comptes650BEXN0">0</definedName>
    <definedName name="comptes650BEXN1">0</definedName>
    <definedName name="comptes650BPPN0">0</definedName>
    <definedName name="comptes650BPPNAD">0</definedName>
    <definedName name="comptes650BPPNAVS">0</definedName>
    <definedName name="comptes650BPPNENC">0</definedName>
    <definedName name="comptes650BPPNTISF">0</definedName>
    <definedName name="comptes650BRN0">0</definedName>
    <definedName name="comptes650CARN2">0</definedName>
    <definedName name="comptes650MSNN0">0</definedName>
    <definedName name="comptes651BEXN0">0</definedName>
    <definedName name="comptes651BEXN1">0</definedName>
    <definedName name="comptes651BPPN0">0</definedName>
    <definedName name="comptes651BPPNAD">0</definedName>
    <definedName name="comptes651BPPNAVS">0</definedName>
    <definedName name="comptes651BPPNENC">0</definedName>
    <definedName name="comptes651BPPNTISF">0</definedName>
    <definedName name="comptes651BRN0">0</definedName>
    <definedName name="comptes651CARN2">0</definedName>
    <definedName name="comptes651MSNN0">0</definedName>
    <definedName name="comptes654BEXN0">0</definedName>
    <definedName name="comptes654BEXN1">0</definedName>
    <definedName name="comptes654BPPN0">0</definedName>
    <definedName name="comptes654BPPNAD">0</definedName>
    <definedName name="comptes654BPPNAVS">0</definedName>
    <definedName name="comptes654BPPNENC">0</definedName>
    <definedName name="comptes654BPPNTISF">0</definedName>
    <definedName name="comptes654BRN0">0</definedName>
    <definedName name="comptes654CARN2">0</definedName>
    <definedName name="comptes654MSNN0">0</definedName>
    <definedName name="comptes655BEXN0">0</definedName>
    <definedName name="comptes655BEXN1">0</definedName>
    <definedName name="comptes655BPPN0">0</definedName>
    <definedName name="comptes655BPPNAD">0</definedName>
    <definedName name="comptes655BPPNAVS">0</definedName>
    <definedName name="comptes655BPPNENC">0</definedName>
    <definedName name="comptes655BPPNTISF">0</definedName>
    <definedName name="comptes655BRN0">0</definedName>
    <definedName name="comptes655CARN2">0</definedName>
    <definedName name="comptes655MSNN0">0</definedName>
    <definedName name="comptes657BEXN0">0</definedName>
    <definedName name="comptes657BEXN1">0</definedName>
    <definedName name="comptes657BPPN0">0</definedName>
    <definedName name="comptes657BPPNAD">0</definedName>
    <definedName name="comptes657BPPNAVS">0</definedName>
    <definedName name="comptes657BPPNENC">0</definedName>
    <definedName name="comptes657BPPNTISF">0</definedName>
    <definedName name="comptes657BRN0">0</definedName>
    <definedName name="comptes657CARN2">0</definedName>
    <definedName name="comptes657MSNN0">0</definedName>
    <definedName name="comptes658BEXN0">0</definedName>
    <definedName name="comptes658BEXN1">0</definedName>
    <definedName name="comptes658BPPN0">0</definedName>
    <definedName name="comptes658BPPNAD">0</definedName>
    <definedName name="comptes658BPPNAVS">0</definedName>
    <definedName name="comptes658BPPNENC">0</definedName>
    <definedName name="comptes658BPPNTISF">0</definedName>
    <definedName name="comptes658BRN0">0</definedName>
    <definedName name="comptes658CARN2">0</definedName>
    <definedName name="comptes658MSNN0">0</definedName>
    <definedName name="comptes6611PBEXN0">0</definedName>
    <definedName name="comptes6611PBEXN1">0</definedName>
    <definedName name="comptes6611PBPPN0">0</definedName>
    <definedName name="comptes6611PBPPNAD">0</definedName>
    <definedName name="comptes6611PBPPNAVS">0</definedName>
    <definedName name="comptes6611PBPPNENC">0</definedName>
    <definedName name="comptes6611PBPPNTISF">0</definedName>
    <definedName name="comptes6611PBRN0">0</definedName>
    <definedName name="comptes6611PCARN2">0</definedName>
    <definedName name="comptes6611PMSNN0">0</definedName>
    <definedName name="comptes66BEXN0">0</definedName>
    <definedName name="comptes66BEXN1">0</definedName>
    <definedName name="comptes66BPPN0">0</definedName>
    <definedName name="comptes66BPPNAD">0</definedName>
    <definedName name="comptes66BPPNAVS">0</definedName>
    <definedName name="comptes66BPPNENC">0</definedName>
    <definedName name="comptes66BPPNTISF">0</definedName>
    <definedName name="comptes66BRN0">0</definedName>
    <definedName name="comptes66CARN2">0</definedName>
    <definedName name="comptes66MSNN0">0</definedName>
    <definedName name="comptes670BEXN0">0</definedName>
    <definedName name="comptes670BEXN1">0</definedName>
    <definedName name="comptes670BPPN0">0</definedName>
    <definedName name="comptes670BPPNAD">0</definedName>
    <definedName name="comptes670BPPNAVS">0</definedName>
    <definedName name="comptes670BPPNENC">0</definedName>
    <definedName name="comptes670BPPNTISF">0</definedName>
    <definedName name="comptes670BRN0">0</definedName>
    <definedName name="comptes670CARN2">0</definedName>
    <definedName name="comptes670MSNN0">0</definedName>
    <definedName name="comptes671BEXN0">0</definedName>
    <definedName name="comptes671BEXN1">0</definedName>
    <definedName name="comptes671BPPN0">0</definedName>
    <definedName name="comptes671BPPNAD">0</definedName>
    <definedName name="comptes671BPPNAVS">0</definedName>
    <definedName name="comptes671BPPNENC">0</definedName>
    <definedName name="comptes671BPPNTISF">0</definedName>
    <definedName name="comptes671BRN0">0</definedName>
    <definedName name="comptes671CARN2">0</definedName>
    <definedName name="comptes671MSNN0">0</definedName>
    <definedName name="comptes673BEXN0">0</definedName>
    <definedName name="comptes673BEXN1">0</definedName>
    <definedName name="comptes673BPPN0">0</definedName>
    <definedName name="comptes673BPPNAD">0</definedName>
    <definedName name="comptes673BPPNAVS">0</definedName>
    <definedName name="comptes673BPPNENC">0</definedName>
    <definedName name="comptes673BPPNTISF">0</definedName>
    <definedName name="comptes673BRN0">0</definedName>
    <definedName name="comptes673CARN2">0</definedName>
    <definedName name="comptes673MSNN0">0</definedName>
    <definedName name="comptes675BEXN0">0</definedName>
    <definedName name="comptes675BEXN1">0</definedName>
    <definedName name="comptes675BPPN0">0</definedName>
    <definedName name="comptes675BPPNAD">0</definedName>
    <definedName name="comptes675BPPNAVS">0</definedName>
    <definedName name="comptes675BPPNENC">0</definedName>
    <definedName name="comptes675BPPNTISF">0</definedName>
    <definedName name="comptes675BRN0">0</definedName>
    <definedName name="comptes675CARN2">0</definedName>
    <definedName name="comptes675MSNN0">0</definedName>
    <definedName name="comptes678BEXN0">0</definedName>
    <definedName name="comptes678BEXN1">0</definedName>
    <definedName name="comptes678BPPN0">0</definedName>
    <definedName name="comptes678BPPNAD">0</definedName>
    <definedName name="comptes678BPPNAVS">0</definedName>
    <definedName name="comptes678BPPNENC">0</definedName>
    <definedName name="comptes678BPPNTISF">0</definedName>
    <definedName name="comptes678BRN0">0</definedName>
    <definedName name="comptes678CARN2">0</definedName>
    <definedName name="comptes678MSNN0">0</definedName>
    <definedName name="comptes680BEXN0">0</definedName>
    <definedName name="comptes680BEXN1">0</definedName>
    <definedName name="comptes680BPPN0">0</definedName>
    <definedName name="comptes680BPPNAD">0</definedName>
    <definedName name="comptes680BPPNAVS">0</definedName>
    <definedName name="comptes680BPPNENC">0</definedName>
    <definedName name="comptes680BPPNTISF">0</definedName>
    <definedName name="comptes680BRN0">0</definedName>
    <definedName name="comptes680CARN2">0</definedName>
    <definedName name="comptes680MSNN0">0</definedName>
    <definedName name="comptes6811BEXN0">0</definedName>
    <definedName name="comptes6811BEXN1">0</definedName>
    <definedName name="comptes6811BPPN0">0</definedName>
    <definedName name="comptes6811BPPNAD">0</definedName>
    <definedName name="comptes6811BPPNAVS">0</definedName>
    <definedName name="comptes6811BPPNENC">0</definedName>
    <definedName name="comptes6811BPPNTISF">0</definedName>
    <definedName name="comptes6811BRN0">0</definedName>
    <definedName name="comptes6811CARN2">0</definedName>
    <definedName name="comptes6811MSNN0">0</definedName>
    <definedName name="comptes6812BEXN0">0</definedName>
    <definedName name="comptes6812BEXN1">0</definedName>
    <definedName name="comptes6812BPPN0">0</definedName>
    <definedName name="comptes6812BPPNAD">0</definedName>
    <definedName name="comptes6812BPPNAVS">0</definedName>
    <definedName name="comptes6812BPPNENC">0</definedName>
    <definedName name="comptes6812BPPNTISF">0</definedName>
    <definedName name="comptes6812BRN0">0</definedName>
    <definedName name="comptes6812CARN2">0</definedName>
    <definedName name="comptes6812MSNN0">0</definedName>
    <definedName name="comptes6815BEXN0">0</definedName>
    <definedName name="comptes6815BEXN1">0</definedName>
    <definedName name="comptes6815BPPN0">0</definedName>
    <definedName name="comptes6815BPPNAD">0</definedName>
    <definedName name="comptes6815BPPNAVS">0</definedName>
    <definedName name="comptes6815BPPNENC">0</definedName>
    <definedName name="comptes6815BPPNTISF">0</definedName>
    <definedName name="comptes6815BRN0">0</definedName>
    <definedName name="comptes6815CARN2">0</definedName>
    <definedName name="comptes6815MSNN0">0</definedName>
    <definedName name="comptes6816BEXN0">0</definedName>
    <definedName name="comptes6816BEXN1">0</definedName>
    <definedName name="comptes6816BPPN0">0</definedName>
    <definedName name="comptes6816BPPNAD">0</definedName>
    <definedName name="comptes6816BPPNAVS">0</definedName>
    <definedName name="comptes6816BPPNENC">0</definedName>
    <definedName name="comptes6816BPPNTISF">0</definedName>
    <definedName name="comptes6816BRN0">0</definedName>
    <definedName name="comptes6816CARN2">0</definedName>
    <definedName name="comptes6816MSNN0">0</definedName>
    <definedName name="comptes6817BEXN0">0</definedName>
    <definedName name="comptes6817BEXN1">0</definedName>
    <definedName name="comptes6817BPPN0">0</definedName>
    <definedName name="comptes6817BPPNAD">0</definedName>
    <definedName name="comptes6817BPPNAVS">0</definedName>
    <definedName name="comptes6817BPPNENC">0</definedName>
    <definedName name="comptes6817BPPNTISF">0</definedName>
    <definedName name="comptes6817BRN0">0</definedName>
    <definedName name="comptes6817CARN2">0</definedName>
    <definedName name="comptes6817MSNN0">0</definedName>
    <definedName name="comptes686BEXN0">0</definedName>
    <definedName name="comptes686BEXN1">0</definedName>
    <definedName name="comptes686BPPN0">0</definedName>
    <definedName name="comptes686BPPNAD">0</definedName>
    <definedName name="comptes686BPPNAVS">0</definedName>
    <definedName name="comptes686BPPNENC">0</definedName>
    <definedName name="comptes686BPPNTISF">0</definedName>
    <definedName name="comptes686BRN0">0</definedName>
    <definedName name="comptes686CARN2">0</definedName>
    <definedName name="comptes686MSNN0">0</definedName>
    <definedName name="comptes6871BEXN0">0</definedName>
    <definedName name="comptes6871BEXN1">0</definedName>
    <definedName name="comptes6871BPPN0">0</definedName>
    <definedName name="comptes6871BRN0">0</definedName>
    <definedName name="comptes6871CARN2">0</definedName>
    <definedName name="comptes6871MSNN0">0</definedName>
    <definedName name="comptes68725BEXN0">0</definedName>
    <definedName name="comptes68725BEXN1">0</definedName>
    <definedName name="comptes68725BPPN0">0</definedName>
    <definedName name="comptes68725BRN0">0</definedName>
    <definedName name="comptes68725CARN2">0</definedName>
    <definedName name="comptes68725MSNN0">0</definedName>
    <definedName name="comptes6872BEXN0">0</definedName>
    <definedName name="comptes6872BEXN1">0</definedName>
    <definedName name="comptes6872BPPN0">0</definedName>
    <definedName name="comptes6872BRN0">0</definedName>
    <definedName name="comptes6872CARN2">0</definedName>
    <definedName name="comptes6872MSNN0">0</definedName>
    <definedName name="comptes68741BEXN0">0</definedName>
    <definedName name="comptes68741BEXN1">0</definedName>
    <definedName name="comptes68741BPPN0">0</definedName>
    <definedName name="comptes68741BPPNAD">0</definedName>
    <definedName name="comptes68741BPPNAVS">0</definedName>
    <definedName name="comptes68741BPPNENC">0</definedName>
    <definedName name="comptes68741BPPNTISF">0</definedName>
    <definedName name="comptes68741BRN0">0</definedName>
    <definedName name="comptes68741CARN2">0</definedName>
    <definedName name="comptes68741MSNN0">0</definedName>
    <definedName name="comptes68742BEXN0">0</definedName>
    <definedName name="comptes68742BEXN1">0</definedName>
    <definedName name="comptes68742BPPN0">0</definedName>
    <definedName name="comptes68742BRN0">0</definedName>
    <definedName name="comptes68742CARN2">0</definedName>
    <definedName name="comptes68742MSNN0">0</definedName>
    <definedName name="comptes687461BEXN0">0</definedName>
    <definedName name="comptes687461BEXN1">0</definedName>
    <definedName name="comptes687461BPPN0">0</definedName>
    <definedName name="comptes687461BRN0">0</definedName>
    <definedName name="comptes687461CARN2">0</definedName>
    <definedName name="comptes687461MSNN0">0</definedName>
    <definedName name="comptes687462BEXN0">0</definedName>
    <definedName name="comptes687462BEXN1">0</definedName>
    <definedName name="comptes687462BPPN0">0</definedName>
    <definedName name="comptes687462BRN0">0</definedName>
    <definedName name="comptes687462CARN2">0</definedName>
    <definedName name="comptes687462MSNN0">0</definedName>
    <definedName name="comptes68746BEXN0">0</definedName>
    <definedName name="comptes68746BEXN1">0</definedName>
    <definedName name="comptes68746BPPN0">0</definedName>
    <definedName name="comptes68746BRN0">0</definedName>
    <definedName name="comptes68746CARN2">0</definedName>
    <definedName name="comptes68746MSNN0">0</definedName>
    <definedName name="comptes68748BEXN0">0</definedName>
    <definedName name="comptes68748BEXN1">0</definedName>
    <definedName name="comptes68748BPPN0">0</definedName>
    <definedName name="comptes68748BPPNAD">0</definedName>
    <definedName name="comptes68748BPPNAVS">0</definedName>
    <definedName name="comptes68748BPPNENC">0</definedName>
    <definedName name="comptes68748BPPNTISF">0</definedName>
    <definedName name="comptes68748BRN0">0</definedName>
    <definedName name="comptes68748CARN2">0</definedName>
    <definedName name="comptes68748MSNN0">0</definedName>
    <definedName name="comptes6874BEXN0">0</definedName>
    <definedName name="comptes6874BEXN1">0</definedName>
    <definedName name="comptes6874BPPN0">0</definedName>
    <definedName name="comptes6874BRN0">0</definedName>
    <definedName name="comptes6874CARN2">0</definedName>
    <definedName name="comptes6874MSNN0">0</definedName>
    <definedName name="comptes6876BEXN0">0</definedName>
    <definedName name="comptes6876BEXN1">0</definedName>
    <definedName name="comptes6876BPPN0">0</definedName>
    <definedName name="comptes6876BRN0">0</definedName>
    <definedName name="comptes6876CARN2">0</definedName>
    <definedName name="comptes6876MSNN0">0</definedName>
    <definedName name="comptes687BEXN0">0</definedName>
    <definedName name="comptes687BEXN1">0</definedName>
    <definedName name="comptes687BPPN0">0</definedName>
    <definedName name="comptes687BPPNAD">0</definedName>
    <definedName name="comptes687BPPNAVS">0</definedName>
    <definedName name="comptes687BPPNENC">0</definedName>
    <definedName name="comptes687BPPNTISF">0</definedName>
    <definedName name="comptes687BRN0">0</definedName>
    <definedName name="comptes687CARN2">0</definedName>
    <definedName name="comptes687MSNN0">0</definedName>
    <definedName name="comptes6894BEXN0">0</definedName>
    <definedName name="comptes6894BEXN1">0</definedName>
    <definedName name="comptes6894BPPN0">0</definedName>
    <definedName name="comptes6894BRN0">0</definedName>
    <definedName name="comptes6894CARN2">0</definedName>
    <definedName name="comptes6894MSNN0">0</definedName>
    <definedName name="comptes6895BEXN0">0</definedName>
    <definedName name="comptes6895BEXN1">0</definedName>
    <definedName name="comptes6895BPPN0">0</definedName>
    <definedName name="comptes6895BRN0">0</definedName>
    <definedName name="comptes6895CARN2">0</definedName>
    <definedName name="comptes6895MSNN0">0</definedName>
    <definedName name="comptes6897BEXN0">0</definedName>
    <definedName name="comptes6897BEXN1">0</definedName>
    <definedName name="comptes6897BPPN0">0</definedName>
    <definedName name="comptes6897BRN0">0</definedName>
    <definedName name="comptes6897CARN2">0</definedName>
    <definedName name="comptes6897MSNN0">0</definedName>
    <definedName name="comptes689BEXN0">0</definedName>
    <definedName name="comptes689BEXN1">0</definedName>
    <definedName name="comptes689BPPN0">0</definedName>
    <definedName name="comptes689BPPNAD">0</definedName>
    <definedName name="comptes689BPPNAVS">0</definedName>
    <definedName name="comptes689BPPNENC">0</definedName>
    <definedName name="comptes689BPPNTISF">0</definedName>
    <definedName name="comptes689BRN0">0</definedName>
    <definedName name="comptes689CARN2">0</definedName>
    <definedName name="comptes689MSNN0">0</definedName>
    <definedName name="comptes70821BEXN0">0</definedName>
    <definedName name="comptes70821BEXN1">0</definedName>
    <definedName name="comptes70821BPPN0">0</definedName>
    <definedName name="comptes70821BRN0">0</definedName>
    <definedName name="comptes70821CARN2">0</definedName>
    <definedName name="comptes70821MSNN0">0</definedName>
    <definedName name="comptes70822BEXN0">0</definedName>
    <definedName name="comptes70822BEXN1">0</definedName>
    <definedName name="comptes70822BPPN0">0</definedName>
    <definedName name="comptes70822BRN0">0</definedName>
    <definedName name="comptes70822CARN2">0</definedName>
    <definedName name="comptes70822MSNN0">0</definedName>
    <definedName name="comptes70823BEXN0">0</definedName>
    <definedName name="comptes70823BEXN1">0</definedName>
    <definedName name="comptes70823BPPN0">0</definedName>
    <definedName name="comptes70823BRN0">0</definedName>
    <definedName name="comptes70823CARN2">0</definedName>
    <definedName name="comptes70823MSNN0">0</definedName>
    <definedName name="comptes70828BEXN0">0</definedName>
    <definedName name="comptes70828BEXN1">0</definedName>
    <definedName name="comptes70828BPPN0">0</definedName>
    <definedName name="comptes70828BRN0">0</definedName>
    <definedName name="comptes70828CARN2">0</definedName>
    <definedName name="comptes70828MSNN0">0</definedName>
    <definedName name="comptes7082BEXN0">0</definedName>
    <definedName name="comptes7082BEXN1">0</definedName>
    <definedName name="comptes7082BPPN0">0</definedName>
    <definedName name="comptes7082BRN0">0</definedName>
    <definedName name="comptes7082CARN2">0</definedName>
    <definedName name="comptes7082MSNN0">0</definedName>
    <definedName name="comptes709DBEXN0">0</definedName>
    <definedName name="comptes709DBEXN1">0</definedName>
    <definedName name="comptes709DBPPN0">0</definedName>
    <definedName name="comptes709DBPPNAD">0</definedName>
    <definedName name="comptes709DBPPNAVS">0</definedName>
    <definedName name="comptes709DBPPNENC">0</definedName>
    <definedName name="comptes709DBPPNTISF">0</definedName>
    <definedName name="comptes709DBRN0">0</definedName>
    <definedName name="comptes709DCARN2">0</definedName>
    <definedName name="comptes709DMSNN0">0</definedName>
    <definedName name="comptes70BEXN0">0</definedName>
    <definedName name="comptes70BEXN1">0</definedName>
    <definedName name="comptes70BPPN0">0</definedName>
    <definedName name="comptes70BPPNAD">0</definedName>
    <definedName name="comptes70BPPNAVS">0</definedName>
    <definedName name="comptes70BPPNENC">0</definedName>
    <definedName name="comptes70BPPNTISF">0</definedName>
    <definedName name="comptes70BRN0">0</definedName>
    <definedName name="comptes70CARN2">0</definedName>
    <definedName name="comptes70MSNN0">0</definedName>
    <definedName name="comptes713DBEXN0">0</definedName>
    <definedName name="comptes713DBEXN1">0</definedName>
    <definedName name="comptes713DBPPN0">0</definedName>
    <definedName name="comptes713DBPPNAD">0</definedName>
    <definedName name="comptes713DBPPNAVS">0</definedName>
    <definedName name="comptes713DBPPNENC">0</definedName>
    <definedName name="comptes713DBPPNTISF">0</definedName>
    <definedName name="comptes713DBRN0">0</definedName>
    <definedName name="comptes713DCARN2">0</definedName>
    <definedName name="comptes713DMSNN0">0</definedName>
    <definedName name="comptes71BEXN0">0</definedName>
    <definedName name="comptes71BEXN1">0</definedName>
    <definedName name="comptes71BPPN0">0</definedName>
    <definedName name="comptes71BPPNAD">0</definedName>
    <definedName name="comptes71BPPNAVS">0</definedName>
    <definedName name="comptes71BPPNENC">0</definedName>
    <definedName name="comptes71BPPNTISF">0</definedName>
    <definedName name="comptes71BRN0">0</definedName>
    <definedName name="comptes71CARN2">0</definedName>
    <definedName name="comptes71MSNN0">0</definedName>
    <definedName name="comptes72BEXN0">0</definedName>
    <definedName name="comptes72BEXN1">0</definedName>
    <definedName name="comptes72BPPN0">0</definedName>
    <definedName name="comptes72BPPNAD">0</definedName>
    <definedName name="comptes72BPPNAVS">0</definedName>
    <definedName name="comptes72BPPNENC">0</definedName>
    <definedName name="comptes72BPPNTISF">0</definedName>
    <definedName name="comptes72BRN0">0</definedName>
    <definedName name="comptes72CARN2">0</definedName>
    <definedName name="comptes72MSNN0">0</definedName>
    <definedName name="comptes731BEXN0">0</definedName>
    <definedName name="comptes731BEXN1">0</definedName>
    <definedName name="comptes731BPPN0">0</definedName>
    <definedName name="comptes731BPPNAD">0</definedName>
    <definedName name="comptes731BPPNAVS">0</definedName>
    <definedName name="comptes731BPPNENC">0</definedName>
    <definedName name="comptes731BPPNTISF">0</definedName>
    <definedName name="comptes731BRN0">0</definedName>
    <definedName name="comptes731CARN2">0</definedName>
    <definedName name="comptes731MSNN0">0</definedName>
    <definedName name="comptes732BEXN0">0</definedName>
    <definedName name="comptes732BEXN1">0</definedName>
    <definedName name="comptes732BPPN0">0</definedName>
    <definedName name="comptes732BPPNAD">0</definedName>
    <definedName name="comptes732BPPNAVS">0</definedName>
    <definedName name="comptes732BPPNENC">0</definedName>
    <definedName name="comptes732BPPNTISF">0</definedName>
    <definedName name="comptes732BRN0">0</definedName>
    <definedName name="comptes732CARN2">0</definedName>
    <definedName name="comptes732MSNN0">0</definedName>
    <definedName name="comptes734BEXN0">0</definedName>
    <definedName name="comptes734BEXN1">0</definedName>
    <definedName name="comptes734BPPN0">0</definedName>
    <definedName name="comptes734BPPNAD">0</definedName>
    <definedName name="comptes734BPPNAVS">0</definedName>
    <definedName name="comptes734BPPNENC">0</definedName>
    <definedName name="comptes734BPPNTISF">0</definedName>
    <definedName name="comptes734BRN0">0</definedName>
    <definedName name="comptes734CARN2">0</definedName>
    <definedName name="comptes734MSNN0">0</definedName>
    <definedName name="comptes736BEXN0">0</definedName>
    <definedName name="comptes736BEXN1">0</definedName>
    <definedName name="comptes736BPPN0">0</definedName>
    <definedName name="comptes736BPPNAD">0</definedName>
    <definedName name="comptes736BPPNAVS">0</definedName>
    <definedName name="comptes736BPPNENC">0</definedName>
    <definedName name="comptes736BPPNTISF">0</definedName>
    <definedName name="comptes736BRN0">0</definedName>
    <definedName name="comptes736CARN2">0</definedName>
    <definedName name="comptes736MSNN0">0</definedName>
    <definedName name="comptes737BEXN0">0</definedName>
    <definedName name="comptes737BEXN1">0</definedName>
    <definedName name="comptes737BPPN0">0</definedName>
    <definedName name="comptes737BPPNAD">0</definedName>
    <definedName name="comptes737BPPNAVS">0</definedName>
    <definedName name="comptes737BPPNENC">0</definedName>
    <definedName name="comptes737BPPNTISF">0</definedName>
    <definedName name="comptes737BRN0">0</definedName>
    <definedName name="comptes737CARN2">0</definedName>
    <definedName name="comptes737MSNN0">0</definedName>
    <definedName name="comptes7399BEXN0">0</definedName>
    <definedName name="comptes7399BEXN1">0</definedName>
    <definedName name="comptes7399BPPN0">0</definedName>
    <definedName name="comptes7399BPPNAD">0</definedName>
    <definedName name="comptes7399BPPNAVS">0</definedName>
    <definedName name="comptes7399BPPNENC">0</definedName>
    <definedName name="comptes7399BPPNTISF">0</definedName>
    <definedName name="comptes7399BRN0">0</definedName>
    <definedName name="comptes7399CARN2">0</definedName>
    <definedName name="comptes7399MSNN0">0</definedName>
    <definedName name="comptes74BEXN0">0</definedName>
    <definedName name="comptes74BEXN1">0</definedName>
    <definedName name="comptes74BPPN0">0</definedName>
    <definedName name="comptes74BPPNAD">0</definedName>
    <definedName name="comptes74BPPNAVS">0</definedName>
    <definedName name="comptes74BPPNENC">0</definedName>
    <definedName name="comptes74BPPNTISF">0</definedName>
    <definedName name="comptes74BRN0">0</definedName>
    <definedName name="comptes74CARN2">0</definedName>
    <definedName name="comptes74MSNN0">0</definedName>
    <definedName name="comptes75BEXN0">0</definedName>
    <definedName name="comptes75BEXN1">0</definedName>
    <definedName name="comptes75BPPN0">0</definedName>
    <definedName name="comptes75BPPNAD">0</definedName>
    <definedName name="comptes75BPPNAVS">0</definedName>
    <definedName name="comptes75BPPNENC">0</definedName>
    <definedName name="comptes75BPPNTISF">0</definedName>
    <definedName name="comptes75BRN0">0</definedName>
    <definedName name="comptes75CARN2">0</definedName>
    <definedName name="comptes75MSNN0">0</definedName>
    <definedName name="comptes76BEXN0">0</definedName>
    <definedName name="comptes76BEXN1">0</definedName>
    <definedName name="comptes76BPPN0">0</definedName>
    <definedName name="comptes76BPPNAD">0</definedName>
    <definedName name="comptes76BPPNAVS">0</definedName>
    <definedName name="comptes76BPPNENC">0</definedName>
    <definedName name="comptes76BPPNTISF">0</definedName>
    <definedName name="comptes76BRN0">0</definedName>
    <definedName name="comptes76CARN2">0</definedName>
    <definedName name="comptes76MSNN0">0</definedName>
    <definedName name="comptes770BEXN0">0</definedName>
    <definedName name="comptes770BEXN1">0</definedName>
    <definedName name="comptes770BPPN0">0</definedName>
    <definedName name="comptes770BPPNAD">0</definedName>
    <definedName name="comptes770BPPNAVS">0</definedName>
    <definedName name="comptes770BPPNENC">0</definedName>
    <definedName name="comptes770BPPNTISF">0</definedName>
    <definedName name="comptes770BRN0">0</definedName>
    <definedName name="comptes770CARN2">0</definedName>
    <definedName name="comptes770MSNN0">0</definedName>
    <definedName name="comptes771BEXN0">0</definedName>
    <definedName name="comptes771BEXN1">0</definedName>
    <definedName name="comptes771BPPN0">0</definedName>
    <definedName name="comptes771BPPNAD">0</definedName>
    <definedName name="comptes771BPPNAVS">0</definedName>
    <definedName name="comptes771BPPNENC">0</definedName>
    <definedName name="comptes771BPPNTISF">0</definedName>
    <definedName name="comptes771BRN0">0</definedName>
    <definedName name="comptes771CARN2">0</definedName>
    <definedName name="comptes771MSNN0">0</definedName>
    <definedName name="comptes773BEXN0">0</definedName>
    <definedName name="comptes773BEXN1">0</definedName>
    <definedName name="comptes773BPPN0">0</definedName>
    <definedName name="comptes773BPPNAD">0</definedName>
    <definedName name="comptes773BPPNAVS">0</definedName>
    <definedName name="comptes773BPPNENC">0</definedName>
    <definedName name="comptes773BPPNTISF">0</definedName>
    <definedName name="comptes773BRN0">0</definedName>
    <definedName name="comptes773CARN2">0</definedName>
    <definedName name="comptes773MSNN0">0</definedName>
    <definedName name="comptes775BEXN0">0</definedName>
    <definedName name="comptes775BEXN1">0</definedName>
    <definedName name="comptes775BPPN0">0</definedName>
    <definedName name="comptes775BPPNAD">0</definedName>
    <definedName name="comptes775BPPNAVS">0</definedName>
    <definedName name="comptes775BPPNENC">0</definedName>
    <definedName name="comptes775BPPNTISF">0</definedName>
    <definedName name="comptes775BRN0">0</definedName>
    <definedName name="comptes775CARN2">0</definedName>
    <definedName name="comptes775MSNN0">0</definedName>
    <definedName name="comptes777BEXN0">0</definedName>
    <definedName name="comptes777BEXN1">0</definedName>
    <definedName name="comptes777BPPN0">0</definedName>
    <definedName name="comptes777BPPNAD">0</definedName>
    <definedName name="comptes777BPPNAVS">0</definedName>
    <definedName name="comptes777BPPNENC">0</definedName>
    <definedName name="comptes777BPPNTISF">0</definedName>
    <definedName name="comptes777BRN0">0</definedName>
    <definedName name="comptes777CARN2">0</definedName>
    <definedName name="comptes777MSNN0">0</definedName>
    <definedName name="comptes778BEXN0">0</definedName>
    <definedName name="comptes778BEXN1">0</definedName>
    <definedName name="comptes778BPPN0">0</definedName>
    <definedName name="comptes778BPPNAD">0</definedName>
    <definedName name="comptes778BPPNAVS">0</definedName>
    <definedName name="comptes778BPPNENC">0</definedName>
    <definedName name="comptes778BPPNTISF">0</definedName>
    <definedName name="comptes778BRN0">0</definedName>
    <definedName name="comptes778CARN2">0</definedName>
    <definedName name="comptes778MSNN0">0</definedName>
    <definedName name="comptes781BEXN0">0</definedName>
    <definedName name="comptes781BEXN1">0</definedName>
    <definedName name="comptes781BPPN0">0</definedName>
    <definedName name="comptes781BRN0">0</definedName>
    <definedName name="comptes781CARN2">0</definedName>
    <definedName name="comptes781MSNN0">0</definedName>
    <definedName name="comptes786BEXN0">0</definedName>
    <definedName name="comptes786BEXN1">0</definedName>
    <definedName name="comptes786BPPN0">0</definedName>
    <definedName name="comptes786BRN0">0</definedName>
    <definedName name="comptes786CARN2">0</definedName>
    <definedName name="comptes786MSNN0">0</definedName>
    <definedName name="comptes78725BEXN0">0</definedName>
    <definedName name="comptes78725BEXN1">0</definedName>
    <definedName name="comptes78725BPPN0">0</definedName>
    <definedName name="comptes78725BRN0">0</definedName>
    <definedName name="comptes78725CARN2">0</definedName>
    <definedName name="comptes78725MSNN0">0</definedName>
    <definedName name="comptes7872BEXN0">0</definedName>
    <definedName name="comptes7872BEXN1">0</definedName>
    <definedName name="comptes7872BPPN0">0</definedName>
    <definedName name="comptes7872BRN0">0</definedName>
    <definedName name="comptes7872CARN2">0</definedName>
    <definedName name="comptes7872MSNN0">0</definedName>
    <definedName name="comptes78741BEXN0">0</definedName>
    <definedName name="comptes78741BEXN1">0</definedName>
    <definedName name="comptes78741BPPN0">0</definedName>
    <definedName name="comptes78741BPPNAD">0</definedName>
    <definedName name="comptes78741BPPNAVS">0</definedName>
    <definedName name="comptes78741BPPNENC">0</definedName>
    <definedName name="comptes78741BPPNTISF">0</definedName>
    <definedName name="comptes78741BRN0">0</definedName>
    <definedName name="comptes78741CARN2">0</definedName>
    <definedName name="comptes78741MSNN0">0</definedName>
    <definedName name="comptes78742BEXN0">0</definedName>
    <definedName name="comptes78742BEXN1">0</definedName>
    <definedName name="comptes78742BPPN0">0</definedName>
    <definedName name="comptes78742BRN0">0</definedName>
    <definedName name="comptes78742CARN2">0</definedName>
    <definedName name="comptes78742MSNN0">0</definedName>
    <definedName name="comptes787461BEXN0">0</definedName>
    <definedName name="comptes787461BEXN1">0</definedName>
    <definedName name="comptes787461BPPN0">0</definedName>
    <definedName name="comptes787461BRN0">0</definedName>
    <definedName name="comptes787461CARN2">0</definedName>
    <definedName name="comptes787461MSNN0">0</definedName>
    <definedName name="comptes787462BEXN0">0</definedName>
    <definedName name="comptes787462BEXN1">0</definedName>
    <definedName name="comptes787462BPPN0">0</definedName>
    <definedName name="comptes787462BRN0">0</definedName>
    <definedName name="comptes787462CARN2">0</definedName>
    <definedName name="comptes787462MSNN0">0</definedName>
    <definedName name="comptes78746BEXN0">0</definedName>
    <definedName name="comptes78746BEXN1">0</definedName>
    <definedName name="comptes78746BPPN0">0</definedName>
    <definedName name="comptes78746BPPNAD">0</definedName>
    <definedName name="comptes78746BPPNAVS">0</definedName>
    <definedName name="comptes78746BPPNENC">0</definedName>
    <definedName name="comptes78746BPPNTISF">0</definedName>
    <definedName name="comptes78746BRN0">0</definedName>
    <definedName name="comptes78746CARN2">0</definedName>
    <definedName name="comptes78746MSNN0">0</definedName>
    <definedName name="comptes78748BEXN0">0</definedName>
    <definedName name="comptes78748BEXN1">0</definedName>
    <definedName name="comptes78748BPPN0">0</definedName>
    <definedName name="comptes78748BRN0">0</definedName>
    <definedName name="comptes78748CARN2">0</definedName>
    <definedName name="comptes78748MSNN0">0</definedName>
    <definedName name="comptes7874BEXN0">0</definedName>
    <definedName name="comptes7874BEXN1">0</definedName>
    <definedName name="comptes7874BPPN0">0</definedName>
    <definedName name="comptes7874BRN0">0</definedName>
    <definedName name="comptes7874CARN2">0</definedName>
    <definedName name="comptes7874MSNN0">0</definedName>
    <definedName name="comptes7876BEXN0">0</definedName>
    <definedName name="comptes7876BEXN1">0</definedName>
    <definedName name="comptes7876BPPN0">0</definedName>
    <definedName name="comptes7876BRN0">0</definedName>
    <definedName name="comptes7876CARN2">0</definedName>
    <definedName name="comptes7876MSNN0">0</definedName>
    <definedName name="comptes787BEXN0">0</definedName>
    <definedName name="comptes787BEXN1">0</definedName>
    <definedName name="comptes787BPPN0">0</definedName>
    <definedName name="comptes787BRN0">0</definedName>
    <definedName name="comptes787CARN2">0</definedName>
    <definedName name="comptes787MSNN0">0</definedName>
    <definedName name="comptes789BEXN0">0</definedName>
    <definedName name="comptes789BEXN1">0</definedName>
    <definedName name="comptes789BPPN0">0</definedName>
    <definedName name="comptes789BPPNAD">0</definedName>
    <definedName name="comptes789BPPNAVS">0</definedName>
    <definedName name="comptes789BPPNENC">0</definedName>
    <definedName name="comptes789BPPNTISF">0</definedName>
    <definedName name="comptes789BRN0">0</definedName>
    <definedName name="comptes789CARN2">0</definedName>
    <definedName name="comptes789MSNN0">0</definedName>
    <definedName name="comptes78BEXN0">0</definedName>
    <definedName name="comptes78BEXN1">0</definedName>
    <definedName name="comptes78BPPN0">0</definedName>
    <definedName name="comptes78BPPNAD">0</definedName>
    <definedName name="comptes78BPPNAVS">0</definedName>
    <definedName name="comptes78BPPNENC">0</definedName>
    <definedName name="comptes78BPPNTISF">0</definedName>
    <definedName name="comptes78BRN0">0</definedName>
    <definedName name="comptes78CARN2">0</definedName>
    <definedName name="comptes78MSNN0">0</definedName>
    <definedName name="comptes791BEXN0">0</definedName>
    <definedName name="comptes791BEXN1">0</definedName>
    <definedName name="comptes791BPPN0">0</definedName>
    <definedName name="comptes791BRN0">0</definedName>
    <definedName name="comptes791CARN2">0</definedName>
    <definedName name="comptes791MSNN0">0</definedName>
    <definedName name="comptes796BEXN0">0</definedName>
    <definedName name="comptes796BEXN1">0</definedName>
    <definedName name="comptes796BPPN0">0</definedName>
    <definedName name="comptes796BRN0">0</definedName>
    <definedName name="comptes796CARN2">0</definedName>
    <definedName name="comptes796MSNN0">0</definedName>
    <definedName name="comptes797BEXN0">0</definedName>
    <definedName name="comptes797BEXN1">0</definedName>
    <definedName name="comptes797BPPN0">0</definedName>
    <definedName name="comptes797BRN0">0</definedName>
    <definedName name="comptes797CARN2">0</definedName>
    <definedName name="comptes797MSNN0">0</definedName>
    <definedName name="comptes79BEXN0">0</definedName>
    <definedName name="comptes79BEXN1">0</definedName>
    <definedName name="comptes79BPPN0">0</definedName>
    <definedName name="comptes79BPPNAD">0</definedName>
    <definedName name="comptes79BPPNAVS">0</definedName>
    <definedName name="comptes79BPPNENC">0</definedName>
    <definedName name="comptes79BPPNTISF">0</definedName>
    <definedName name="comptes79BRN0">0</definedName>
    <definedName name="comptes79CARN2">0</definedName>
    <definedName name="comptes79MSNN0">0</definedName>
    <definedName name="contrat">[1]Tables!$H$10:$H$17</definedName>
    <definedName name="convcoll">[2]Listes!$B$63:$B$74</definedName>
    <definedName name="COrgPreteur">" "</definedName>
    <definedName name="COrgPreteur_MN">" "</definedName>
    <definedName name="cpt106820n_CApropose">0</definedName>
    <definedName name="cpt106820n_CAretenu">0</definedName>
    <definedName name="cpt106820nCApropose">0</definedName>
    <definedName name="cpt106820nCAretenu">0</definedName>
    <definedName name="cpt106850n_CApropose">0</definedName>
    <definedName name="cpt106850n_CAretenu">0</definedName>
    <definedName name="cpt106850nCApropose">0</definedName>
    <definedName name="cpt106850nCAretenu">0</definedName>
    <definedName name="cpt106860n_CApropose">0</definedName>
    <definedName name="cpt106860n_CAretenu">0</definedName>
    <definedName name="cpt106860n1">0</definedName>
    <definedName name="cpt106860nCApropose">0</definedName>
    <definedName name="cpt106860nCAretenu">0</definedName>
    <definedName name="cpt106870n1">0</definedName>
    <definedName name="cpt110000n_CApropose">0</definedName>
    <definedName name="cpt110000n_CAretenu">0</definedName>
    <definedName name="cpt110000nCApropose">0</definedName>
    <definedName name="cpt110000nCAretenu">0</definedName>
    <definedName name="cpt111000n_CApropose">0</definedName>
    <definedName name="cpt111000n_CAretenu">0</definedName>
    <definedName name="cpt111000nCApropose">0</definedName>
    <definedName name="cpt111000nCAretenu">0</definedName>
    <definedName name="cpt119000n_CApropose">0</definedName>
    <definedName name="cpt119000n_CAretenu">0</definedName>
    <definedName name="cpt119000nCApropose">0</definedName>
    <definedName name="cpt119000nCAretenu">0</definedName>
    <definedName name="cpt141000n1">0</definedName>
    <definedName name="cpt142000n1">0</definedName>
    <definedName name="cpt145000n1">0</definedName>
    <definedName name="cpt148610n1">0</definedName>
    <definedName name="cpt148620n1">0</definedName>
    <definedName name="cpt151000n1">0</definedName>
    <definedName name="cpt157000n1">0</definedName>
    <definedName name="cpt158000n">0</definedName>
    <definedName name="cpt158000n1">0</definedName>
    <definedName name="cpt193000n1">0</definedName>
    <definedName name="cpt194000n1">0</definedName>
    <definedName name="cpt195000n1">0</definedName>
    <definedName name="cpt197000n1">0</definedName>
    <definedName name="cpt290000n1">0</definedName>
    <definedName name="cpt390000n1">0</definedName>
    <definedName name="cpt490000n1">0</definedName>
    <definedName name="cpt590000n1">0</definedName>
    <definedName name="cpt681200n">0</definedName>
    <definedName name="cpt681500n">0</definedName>
    <definedName name="cpt681600n">0</definedName>
    <definedName name="cpt681730n">0</definedName>
    <definedName name="cpt681740n">0</definedName>
    <definedName name="cpt686000n">0</definedName>
    <definedName name="cpt686600n">0</definedName>
    <definedName name="cpt687250n">0</definedName>
    <definedName name="cpt687410n">0</definedName>
    <definedName name="cpt687420n">0</definedName>
    <definedName name="cpt687461n">0</definedName>
    <definedName name="cpt687462n">0</definedName>
    <definedName name="cpt687480n">0</definedName>
    <definedName name="cpt689300n">0</definedName>
    <definedName name="cpt689400n">0</definedName>
    <definedName name="cpt689500n">0</definedName>
    <definedName name="cpt689700n">0</definedName>
    <definedName name="cpt781200n">0</definedName>
    <definedName name="cpt781500n">0</definedName>
    <definedName name="cpt781600n">0</definedName>
    <definedName name="cpt781730n">0</definedName>
    <definedName name="cpt781740n">0</definedName>
    <definedName name="cpt786600n">0</definedName>
    <definedName name="cpt787410n">0</definedName>
    <definedName name="cpt787420n">0</definedName>
    <definedName name="cpt787461n">0</definedName>
    <definedName name="cpt787462n">0</definedName>
    <definedName name="cpt787480n">0</definedName>
    <definedName name="cpt789300n">0</definedName>
    <definedName name="cpt789400n">0</definedName>
    <definedName name="cpt789500n">0</definedName>
    <definedName name="cpt789700n">0</definedName>
    <definedName name="cptA10686n">0</definedName>
    <definedName name="cptA10687n">0</definedName>
    <definedName name="cptB10686n">0</definedName>
    <definedName name="cptB10687n">0</definedName>
    <definedName name="cptE10686n">0</definedName>
    <definedName name="cptR10686n">0</definedName>
    <definedName name="CR_6815CA">'[4]SE G3 fin'!$K$12</definedName>
    <definedName name="CR_686CA">'[4]SE G3 fin'!$K$15</definedName>
    <definedName name="CR_68741CA">'[4]SE G3 fin'!$K$21</definedName>
    <definedName name="CR_68742CA">'[4]SE G3 fin'!$K$22</definedName>
    <definedName name="CR_68746CA">'[4]SE G3 fin'!$K$23</definedName>
    <definedName name="CR_68748CA">'[4]SE G3 fin'!$K$26</definedName>
    <definedName name="CR_687CA">'[4]SE G3 fin'!$K$16</definedName>
    <definedName name="CR_70821BE">'[4]SE produits'!$F$21</definedName>
    <definedName name="CR_70821CA">'[4]SE produits'!$I$21</definedName>
    <definedName name="CR_70821VCetDM">'[4]SE produits'!$G$21</definedName>
    <definedName name="CR_Activite_ExternatNbPlaceRn">[4]activités!$H$8</definedName>
    <definedName name="CR_Activite_InternatNbPlaceRn">[4]activités!$H$10</definedName>
    <definedName name="CR_Activité_NbrJourFonctionneBE" localSheetId="2">#REF!</definedName>
    <definedName name="CR_Activité_NbrJourFonctionneBE">#REF!</definedName>
    <definedName name="CR_Activité_NbrJourFonctionneCA" localSheetId="2">#REF!</definedName>
    <definedName name="CR_Activité_NbrJourFonctionneCA">#REF!</definedName>
    <definedName name="CR_Activite_SeanceNbPlaceRn">[4]activités!$H$11</definedName>
    <definedName name="CR_Activite_SemiInternatNbPlaceRn">[4]activités!$H$9</definedName>
    <definedName name="CR_Appoint_TotalEcartPointG1">[5]gvt!$K$594</definedName>
    <definedName name="CR_Appoint_TotalEcartPointG3">[5]gvt!$M$594</definedName>
    <definedName name="CR_Appoint_TotalRemunAnneeEnCours">[4]euros!$J$206</definedName>
    <definedName name="CR_Appoint_TotalRemunDeAnnee">[5]euros!$K$594</definedName>
    <definedName name="CR_Appoint_TotalRemunDeAnneePreced">[4]euros!$K$206</definedName>
    <definedName name="CR_BE_DeficitIncorpoMoins2">[4]données!$L$23</definedName>
    <definedName name="CR_BE_ExcedantIncorpoMoins2">[4]données!$L$25</definedName>
    <definedName name="CR_BE_NbrEtpPrevu">[4]données!$L$21</definedName>
    <definedName name="CR_BE_NbrEtpPrevuMoins2" localSheetId="2">#REF!</definedName>
    <definedName name="CR_BE_NbrEtpPrevuMoins2">#REF!</definedName>
    <definedName name="CR_ChargeExploitG1_TotalBn">'[4]SE  G1'!$G$36</definedName>
    <definedName name="CR_ChargeExploitG1_TotalDépensesRn">'[4]SE  G1'!$K$36</definedName>
    <definedName name="CR_ChargeExploitG1_TotalDontCNR">'[4]SE  G1'!$J$36</definedName>
    <definedName name="CR_ChargeExploitG1_TotalVirCreditEtDM">'[4]SE  G1'!$H$36</definedName>
    <definedName name="CR_ChargeExploitG2_TotalBn">'[4]SE G2'!$F$20</definedName>
    <definedName name="CR_ChargeExploitG2_TotalDépensesRn">'[4]SE G2'!$J$20</definedName>
    <definedName name="CR_ChargeExploitG2_TotalDontCNR">'[4]SE G2'!$I$20</definedName>
    <definedName name="CR_ChargeExploitG2_TotalVirCreditEtDM">'[4]SE G2'!$G$20</definedName>
    <definedName name="CR_ChargeExploitG3_TotalBn">'[4]SE G3 fin'!$G$33</definedName>
    <definedName name="CR_ChargeExploitG3_TotalDépensesRn">'[4]SE G3 fin'!$K$33</definedName>
    <definedName name="CR_ChargeExploitG3_TotalDontCNR">'[4]SE G3 fin'!$J$33</definedName>
    <definedName name="CR_ChargeExploitG3_TotalVirCreditEtDM">'[4]SE G3 fin'!$H$33</definedName>
    <definedName name="CR_FINESS_Categorie" localSheetId="2">#REF!</definedName>
    <definedName name="CR_FINESS_Categorie">#REF!</definedName>
    <definedName name="CR_FINESS_NbPlacesAutorisees">[4]données!$E$31</definedName>
    <definedName name="CR_FINESS_No">[4]données!$E$7</definedName>
    <definedName name="CR_FINESS_Nom">[4]données!$G$7</definedName>
    <definedName name="CR_FINESS_NomGestionnaire">[4]données!$E$15</definedName>
    <definedName name="CR_FINESS_StatutMajoritairePersonnel">[4]données!$E$27</definedName>
    <definedName name="CR_IndicPers_NbTotalAnnuelPointsBn">'[4]indicateurs personnel'!$I$6</definedName>
    <definedName name="CR_IndicPers_NbTotalPointsRn">'[4]indicateurs personnel'!$K$6</definedName>
    <definedName name="CR_IndicPers_NbTotalPointsRn1">'[4]indicateurs personnel'!$H$6</definedName>
    <definedName name="CR_IndicPers_RecettesAttBn">'[4]indicateurs personnel'!$I$16</definedName>
    <definedName name="CR_IndicPers_RecettesAttRn">'[4]indicateurs personnel'!$K$16</definedName>
    <definedName name="CR_IndicPers_RecettesAttRn1">'[4]indicateurs personnel'!$H$16</definedName>
    <definedName name="CR_IndicPers_TauxChargesSocRn">'[4]indicateurs personnel'!$K$11</definedName>
    <definedName name="CR_IndicPers_TotalDepensesBn">'[4]indicateurs personnel'!$I$13</definedName>
    <definedName name="CR_IndicPers_TotalDepensesRn">'[4]indicateurs personnel'!$K$13</definedName>
    <definedName name="CR_IndicPers_TotalDepRn">'[5]indicateurs personnel'!$K$13</definedName>
    <definedName name="CR_IndicPers_TotalDepRn1">'[4]indicateurs personnel'!$H$13</definedName>
    <definedName name="CR_ProduitExploitG1_TotalBn">'[4]SE produits'!$F$15</definedName>
    <definedName name="CR_ProduitExploitG1_TotalDépensesRn">'[4]SE produits'!$I$15</definedName>
    <definedName name="CR_ProduitExploitG1_TotalVirCreditEtDM">'[4]SE produits'!$G$15</definedName>
    <definedName name="CR_ProduitExploitG2_TotalBn">'[4]SE produits'!$F$38</definedName>
    <definedName name="CR_ProduitExploitG2_TotalDépensesRn">'[4]SE produits'!$I$38</definedName>
    <definedName name="CR_ProduitExploitG2_TotalVirCreditEtDM">'[4]SE produits'!$G$38</definedName>
    <definedName name="CR_ProduitExploitG3_TotalBn">[4]SEproduits!$F$27</definedName>
    <definedName name="CR_ProduitExploitG3_TotalDépensesRn">[4]SEproduits!$I$27</definedName>
    <definedName name="CR_ProduitExploitG3_TotalVirCreditEtDM">[4]SEproduits!$G$27</definedName>
    <definedName name="CR_Version" localSheetId="2">#REF!</definedName>
    <definedName name="CR_Version">#REF!</definedName>
    <definedName name="CR10000_BE1">0</definedName>
    <definedName name="CR10000_BP0">0</definedName>
    <definedName name="CR10000_CA2">0</definedName>
    <definedName name="CR102_Budgetexé">0</definedName>
    <definedName name="CR106_Budgetexé">0</definedName>
    <definedName name="CR10682_Budgetexé">0</definedName>
    <definedName name="CR131_Budgetexé">0</definedName>
    <definedName name="CR13100_BE1">0</definedName>
    <definedName name="CR13100_BP0">0</definedName>
    <definedName name="CR13100_CA2">0</definedName>
    <definedName name="CR14000_BE1">0</definedName>
    <definedName name="CR14000_BP0">0</definedName>
    <definedName name="CR14000_CA2">0</definedName>
    <definedName name="CR148_Budgetexé">0</definedName>
    <definedName name="CR14861_Budgetexé">0</definedName>
    <definedName name="CR14862_Budgetexé">0</definedName>
    <definedName name="CR15000_BE1">0</definedName>
    <definedName name="CR15000_BP0">0</definedName>
    <definedName name="CR15000_CA2">0</definedName>
    <definedName name="CR151_Budgetexé">0</definedName>
    <definedName name="CR157_Budgetexé">0</definedName>
    <definedName name="CR158_Budgetexé">0</definedName>
    <definedName name="CR16000_BE1">0</definedName>
    <definedName name="CR16000_BP0">0</definedName>
    <definedName name="CR16000_CA2">0</definedName>
    <definedName name="CR163_Budgetexé">0</definedName>
    <definedName name="CR164_Budgetexé">0</definedName>
    <definedName name="CR165_Budgetexé">0</definedName>
    <definedName name="CR167_Budgetexé">0</definedName>
    <definedName name="CR168_Budgetexé">0</definedName>
    <definedName name="CR169_Budgetexé">0</definedName>
    <definedName name="CR17000_BE1">0</definedName>
    <definedName name="CR17000_BP0">0</definedName>
    <definedName name="CR17000_CA2">0</definedName>
    <definedName name="CR18000_BE1">0</definedName>
    <definedName name="CR18000_BP0">0</definedName>
    <definedName name="CR18000_CA2">0</definedName>
    <definedName name="CR20000_BE1">0</definedName>
    <definedName name="CR20000_BP0">0</definedName>
    <definedName name="CR20000_CA2">0</definedName>
    <definedName name="CR201_Budgetexé">0</definedName>
    <definedName name="CR205_Budgetexé">0</definedName>
    <definedName name="CR208_Budgetexé">0</definedName>
    <definedName name="CR21000_BE1">0</definedName>
    <definedName name="CR21000_BP0">0</definedName>
    <definedName name="CR21000_CA2">0</definedName>
    <definedName name="CR211_Budgetexé">0</definedName>
    <definedName name="CR212_Budgetexé">0</definedName>
    <definedName name="CR213_Budgetexé">0</definedName>
    <definedName name="CR214_Budgetexé">0</definedName>
    <definedName name="CR215_Budgetexé">0</definedName>
    <definedName name="CR216_Budgetexé">0</definedName>
    <definedName name="CR2181_Budgetexé">0</definedName>
    <definedName name="CR2182_Budgetexé">0</definedName>
    <definedName name="CR2183_Budgetexé">0</definedName>
    <definedName name="CR2184_Budgetexé">0</definedName>
    <definedName name="CR2185_Budgetexé">0</definedName>
    <definedName name="CR2188_Budgetexé">0</definedName>
    <definedName name="CR22_Budgetexé">0</definedName>
    <definedName name="CR22000_BE1">0</definedName>
    <definedName name="CR22000_BP0">0</definedName>
    <definedName name="CR22000_CA2">0</definedName>
    <definedName name="CR23000_BE1">0</definedName>
    <definedName name="CR23000_BP0">0</definedName>
    <definedName name="CR23000_CA2">0</definedName>
    <definedName name="CR2312_Budgetexé">0</definedName>
    <definedName name="CR2313_Budgetexé">0</definedName>
    <definedName name="CR2314_Budgetexé">0</definedName>
    <definedName name="CR2315_Budgetexé">0</definedName>
    <definedName name="CR2318_Budgetexé">0</definedName>
    <definedName name="CR238_Budgetexé">0</definedName>
    <definedName name="CR24_Budgetexé">0</definedName>
    <definedName name="CR24000_BE1">0</definedName>
    <definedName name="CR24000_BP0">0</definedName>
    <definedName name="CR24000_CA2">0</definedName>
    <definedName name="CR26_Budgetexé">0</definedName>
    <definedName name="CR26000_BE1">0</definedName>
    <definedName name="CR26000_BP0">0</definedName>
    <definedName name="CR26000_CA2">0</definedName>
    <definedName name="CR27000_BE1">0</definedName>
    <definedName name="CR27000_BP0">0</definedName>
    <definedName name="CR27000_CA2">0</definedName>
    <definedName name="CR271_Budgetexé">0</definedName>
    <definedName name="CR272_Budgetexé">0</definedName>
    <definedName name="CR274_Budgetexé">0</definedName>
    <definedName name="CR275_Budgetexé">0</definedName>
    <definedName name="CR2761_Budgetexé">0</definedName>
    <definedName name="CR2768_Budgetexé">0</definedName>
    <definedName name="CR280_Budgetexé">0</definedName>
    <definedName name="CR28000_BE1">0</definedName>
    <definedName name="CR28000_BP0">0</definedName>
    <definedName name="CR28000_CA2">0</definedName>
    <definedName name="CR2811_Budgetexé">0</definedName>
    <definedName name="CR2812_Budgetexé">0</definedName>
    <definedName name="CR2813_Budgetexé">0</definedName>
    <definedName name="CR2814_Budgetexé">0</definedName>
    <definedName name="CR2815_Budgetexé">0</definedName>
    <definedName name="CR2817_Budgetexé">0</definedName>
    <definedName name="CR2818_Budgetexé">0</definedName>
    <definedName name="CR29000_BE1">0</definedName>
    <definedName name="CR29000_BP0">0</definedName>
    <definedName name="CR29000_CA2">0</definedName>
    <definedName name="CR291_Budgetexé">0</definedName>
    <definedName name="CR293_Budgetexé">0</definedName>
    <definedName name="CR296_Budgetexé">0</definedName>
    <definedName name="CR297_Budgetexé">0</definedName>
    <definedName name="CR39_Budgetexé">0</definedName>
    <definedName name="CR39000_BE1">0</definedName>
    <definedName name="CR39000_BP0">0</definedName>
    <definedName name="CR39000_CA2">0</definedName>
    <definedName name="CR481_Budgetexé">0</definedName>
    <definedName name="CR48100_BE1">0</definedName>
    <definedName name="CR48100_BP0">0</definedName>
    <definedName name="CR48100_CA2">0</definedName>
    <definedName name="CR49_Budgetexé">0</definedName>
    <definedName name="CR49000_BE1">0</definedName>
    <definedName name="CR49000_BP0">0</definedName>
    <definedName name="CR49000_CA2">0</definedName>
    <definedName name="CR59_Budgetexé">0</definedName>
    <definedName name="CR59000_BE1">0</definedName>
    <definedName name="CR59000_BP0">0</definedName>
    <definedName name="CR59000_CA2">0</definedName>
    <definedName name="crf_coef">[1]Classification!$C$10:$F$29</definedName>
    <definedName name="crf_GER">[1]Classification!$H$10:$I$29</definedName>
    <definedName name="crf_position_17_19">[1]Classification!$K$36:$N$76</definedName>
    <definedName name="crf_position_5_10">[1]Classification!$A$36:$D$76</definedName>
    <definedName name="crf_position_autres">[1]Classification!$F$36:$I$76</definedName>
    <definedName name="CTaux">0</definedName>
    <definedName name="CTaux_MN">0</definedName>
    <definedName name="DATE" localSheetId="2">#REF!</definedName>
    <definedName name="DATE">#REF!</definedName>
    <definedName name="DATE2007" localSheetId="2">#REF!</definedName>
    <definedName name="DATE2007">#REF!</definedName>
    <definedName name="DateRea_01">" "</definedName>
    <definedName name="DateRea_02">" "</definedName>
    <definedName name="DateRea_03">" "</definedName>
    <definedName name="DateRea_04">" "</definedName>
    <definedName name="DateRea_05">" "</definedName>
    <definedName name="DateRea_06">" "</definedName>
    <definedName name="DateRea_07">" "</definedName>
    <definedName name="DateRea_08">" "</definedName>
    <definedName name="DateRea_09">" "</definedName>
    <definedName name="DateRea_10">" "</definedName>
    <definedName name="DateRea_11">" "</definedName>
    <definedName name="DateRea_12">" "</definedName>
    <definedName name="DateRea_13">" "</definedName>
    <definedName name="DateRea_14">" "</definedName>
    <definedName name="DateRea_15">" "</definedName>
    <definedName name="DateRea_16">" "</definedName>
    <definedName name="DateRea_17">" "</definedName>
    <definedName name="DateRea_18">" "</definedName>
    <definedName name="DateRea_19">" "</definedName>
    <definedName name="DateRea_20">" "</definedName>
    <definedName name="DCapDuAnneePrec">0</definedName>
    <definedName name="DCapDuAnneePrec_MN">0</definedName>
    <definedName name="DCapVerseN">0</definedName>
    <definedName name="DCapVerseN_MN">0</definedName>
    <definedName name="DDateDebut">" "</definedName>
    <definedName name="DDateDebut_MN">" "</definedName>
    <definedName name="DDurée">0</definedName>
    <definedName name="DDurée_MN">0</definedName>
    <definedName name="DEFIC_ca_propose_0_DÉPENDANCE">0</definedName>
    <definedName name="DEFIC_ca_propose_0_GLOBAL">0</definedName>
    <definedName name="DEFIC_ca_propose_0_HÉBERGEMENT">0</definedName>
    <definedName name="DEFIC_ca_propose_0_SOINS">0</definedName>
    <definedName name="DEFIC_ca_retenu_0_DÉPENDANCE">0</definedName>
    <definedName name="DEFIC_ca_retenu_0_GLOBAL">0</definedName>
    <definedName name="DEFIC_ca_retenu_0_HÉBERGEMENT">0</definedName>
    <definedName name="DEFIC_ca_retenu_0_SOINS">0</definedName>
    <definedName name="DeficBEXN0">0</definedName>
    <definedName name="DeficBEXN1">0</definedName>
    <definedName name="DEFICBP">0</definedName>
    <definedName name="DeficBPPN0">0</definedName>
    <definedName name="DeficBPPNAD">0</definedName>
    <definedName name="DeficBPPNAVS">0</definedName>
    <definedName name="DeficBPPNENC">0</definedName>
    <definedName name="DeficBPPNTISF">0</definedName>
    <definedName name="DEFICBR">0</definedName>
    <definedName name="DeficBRN0">0</definedName>
    <definedName name="DeficCARN2">0</definedName>
    <definedName name="deficite_CApropose">0</definedName>
    <definedName name="deficite_CAretenu">0</definedName>
    <definedName name="deficiteCApropose">0</definedName>
    <definedName name="deficiteCAretenu">0</definedName>
    <definedName name="deficiteincoporablenpropose">0</definedName>
    <definedName name="deficiteincorporablenretenu">0</definedName>
    <definedName name="deficitepropose">0</definedName>
    <definedName name="deficiteretenu">0</definedName>
    <definedName name="DeficMSNN0">0</definedName>
    <definedName name="depences_refusees_CApropose">0</definedName>
    <definedName name="depences_refusees_CAretenu">0</definedName>
    <definedName name="depencesrefuseesCApropose">0</definedName>
    <definedName name="depencesrefuseesCAretenu">0</definedName>
    <definedName name="DesignationBien01">" "</definedName>
    <definedName name="DesignationBien02">" "</definedName>
    <definedName name="DesignationBien03">" "</definedName>
    <definedName name="DesignationBien04">" "</definedName>
    <definedName name="DesignationBien05">" "</definedName>
    <definedName name="DesignationBien06">" "</definedName>
    <definedName name="DesignationBien07">" "</definedName>
    <definedName name="DesignationBien08">" "</definedName>
    <definedName name="DesignationBien09">" "</definedName>
    <definedName name="DesignationBien10">" "</definedName>
    <definedName name="DesignationBien11">" "</definedName>
    <definedName name="DesignationBien12">" "</definedName>
    <definedName name="DesignationBien13">" "</definedName>
    <definedName name="DesignationBien14">" "</definedName>
    <definedName name="DesignationBien15">" "</definedName>
    <definedName name="DesignationBien16">" "</definedName>
    <definedName name="DesignationBien17">" "</definedName>
    <definedName name="DesignationBien18">" "</definedName>
    <definedName name="DesignationBien19">" "</definedName>
    <definedName name="DesignationBien20">" "</definedName>
    <definedName name="DIMBFR">0</definedName>
    <definedName name="DIMBFRSimNP1">0</definedName>
    <definedName name="DIMBFRSimNP2">0</definedName>
    <definedName name="DIMBFRSimNP3">0</definedName>
    <definedName name="DIMBFRSimNP4">0</definedName>
    <definedName name="DIMBFRSimNP5">0</definedName>
    <definedName name="DInteretDusAnneePrec">0</definedName>
    <definedName name="DInteretDusAnneePrec_MN">0</definedName>
    <definedName name="DIntVerseN">0</definedName>
    <definedName name="DIntVerseN_MN">0</definedName>
    <definedName name="Dm1CE10000">0</definedName>
    <definedName name="Dm1CE10200">0</definedName>
    <definedName name="Dm1CE10230">0</definedName>
    <definedName name="Dm1CE10600">0</definedName>
    <definedName name="Dm1CE10686">0</definedName>
    <definedName name="Dm1CE13900">0</definedName>
    <definedName name="Dm1CE14000">0</definedName>
    <definedName name="Dm1CE14800">0</definedName>
    <definedName name="Dm1CE14861">0</definedName>
    <definedName name="Dm1CE14862">0</definedName>
    <definedName name="Dm1CE15000">0</definedName>
    <definedName name="Dm1CE15100">0</definedName>
    <definedName name="Dm1CE15700">0</definedName>
    <definedName name="Dm1CE15800">0</definedName>
    <definedName name="Dm1CE16000">0</definedName>
    <definedName name="Dm1CE16300">0</definedName>
    <definedName name="Dm1CE16400">0</definedName>
    <definedName name="Dm1CE16500">0</definedName>
    <definedName name="Dm1CE16700">0</definedName>
    <definedName name="Dm1CE16800">0</definedName>
    <definedName name="Dm1CE16900">0</definedName>
    <definedName name="Dm1CE18000">0</definedName>
    <definedName name="Dm1CE20000">0</definedName>
    <definedName name="Dm1CE20100">0</definedName>
    <definedName name="Dm1CE20300">0</definedName>
    <definedName name="Dm1CE20500">0</definedName>
    <definedName name="Dm1CE20800">0</definedName>
    <definedName name="Dm1CE21000">0</definedName>
    <definedName name="Dm1CE21100">0</definedName>
    <definedName name="Dm1CE21200">0</definedName>
    <definedName name="Dm1CE21300">0</definedName>
    <definedName name="Dm1CE21400">0</definedName>
    <definedName name="Dm1CE21500">0</definedName>
    <definedName name="Dm1CE21600">0</definedName>
    <definedName name="Dm1CE21810">0</definedName>
    <definedName name="Dm1CE21820">0</definedName>
    <definedName name="Dm1CE21830">0</definedName>
    <definedName name="Dm1CE21840">0</definedName>
    <definedName name="Dm1CE21850">0</definedName>
    <definedName name="Dm1CE21880">0</definedName>
    <definedName name="Dm1CE22000">0</definedName>
    <definedName name="Dm1CE23000">0</definedName>
    <definedName name="Dm1CE23120">0</definedName>
    <definedName name="Dm1CE23130">0</definedName>
    <definedName name="Dm1CE23140">0</definedName>
    <definedName name="Dm1CE23150">0</definedName>
    <definedName name="Dm1CE23180">0</definedName>
    <definedName name="Dm1CE23800">0</definedName>
    <definedName name="Dm1CE24000">0</definedName>
    <definedName name="Dm1CE26000">0</definedName>
    <definedName name="Dm1CE27000">0</definedName>
    <definedName name="Dm1CE27100">0</definedName>
    <definedName name="Dm1CE27200">0</definedName>
    <definedName name="Dm1CE27400">0</definedName>
    <definedName name="Dm1CE27500">0</definedName>
    <definedName name="Dm1CE27610">0</definedName>
    <definedName name="Dm1CE27680">0</definedName>
    <definedName name="Dm1CE28000">0</definedName>
    <definedName name="Dm1CE28110">0</definedName>
    <definedName name="Dm1CE28120">0</definedName>
    <definedName name="Dm1CE28130">0</definedName>
    <definedName name="Dm1CE28140">0</definedName>
    <definedName name="Dm1CE28150">0</definedName>
    <definedName name="Dm1CE28180">0</definedName>
    <definedName name="Dm1CE29000">0</definedName>
    <definedName name="Dm1CE29300">0</definedName>
    <definedName name="Dm1CE29700">0</definedName>
    <definedName name="Dm1CE39000">0</definedName>
    <definedName name="Dm1CE48100">0</definedName>
    <definedName name="Dm1CE49000">0</definedName>
    <definedName name="Dm1CE59000">0</definedName>
    <definedName name="Dm1CR102_Budgetret">0</definedName>
    <definedName name="Dm1CR106_Budgetret">0</definedName>
    <definedName name="Dm1CR10682_Budgetret">0</definedName>
    <definedName name="Dm1CR131_Budgetret">0</definedName>
    <definedName name="Dm1CR148_Budgetret">0</definedName>
    <definedName name="Dm1CR14861_Budgetret">0</definedName>
    <definedName name="Dm1CR14862_Budgetret">0</definedName>
    <definedName name="Dm1CR151_Budgetret">0</definedName>
    <definedName name="Dm1CR157_Budgetret">0</definedName>
    <definedName name="Dm1CR158_Budgetret">0</definedName>
    <definedName name="Dm1CR163_Budgetret">0</definedName>
    <definedName name="Dm1CR164_Budgetret">0</definedName>
    <definedName name="Dm1CR165_Budgetret">0</definedName>
    <definedName name="Dm1CR167_Budgetret">0</definedName>
    <definedName name="Dm1CR168_Budgetret">0</definedName>
    <definedName name="Dm1CR169_Budgetret">0</definedName>
    <definedName name="Dm1CR201_Budgetret">0</definedName>
    <definedName name="Dm1CR205_Budgetret">0</definedName>
    <definedName name="Dm1CR208_Budgetret">0</definedName>
    <definedName name="Dm1CR211_Budgetret">0</definedName>
    <definedName name="Dm1CR212_Budgetret">0</definedName>
    <definedName name="Dm1CR213_Budgetret">0</definedName>
    <definedName name="Dm1CR214_Budgetret">0</definedName>
    <definedName name="Dm1CR215_Budgetret">0</definedName>
    <definedName name="Dm1CR216_Budgetret">0</definedName>
    <definedName name="Dm1CR2181_Budgetret">0</definedName>
    <definedName name="Dm1CR2182_Budgetret">0</definedName>
    <definedName name="Dm1CR2183_Budgetret">0</definedName>
    <definedName name="Dm1CR2184_Budgetret">0</definedName>
    <definedName name="Dm1CR2185_Budgetret">0</definedName>
    <definedName name="Dm1CR2188_Budgetret">0</definedName>
    <definedName name="Dm1CR22_Budgetret">0</definedName>
    <definedName name="Dm1CR2312_Budgetret">0</definedName>
    <definedName name="Dm1CR2313_Budgetret">0</definedName>
    <definedName name="Dm1CR2314_Budgetret">0</definedName>
    <definedName name="Dm1CR2315_Budgetret">0</definedName>
    <definedName name="Dm1CR2318_Budgetret">0</definedName>
    <definedName name="Dm1CR238_Budgetret">0</definedName>
    <definedName name="Dm1CR24_Budgetret">0</definedName>
    <definedName name="Dm1CR26_Budgetret">0</definedName>
    <definedName name="Dm1CR271_Budgetret">0</definedName>
    <definedName name="Dm1CR272_Budgetret">0</definedName>
    <definedName name="Dm1CR274_Budgetret">0</definedName>
    <definedName name="Dm1CR275_Budgetret">0</definedName>
    <definedName name="Dm1CR2761_Budgetret">0</definedName>
    <definedName name="Dm1CR2768_Budgetret">0</definedName>
    <definedName name="Dm1CR280_Budgetret">0</definedName>
    <definedName name="Dm1CR2811_Budgetret">0</definedName>
    <definedName name="Dm1CR2812_Budgetret">0</definedName>
    <definedName name="Dm1CR2813_Budgetret">0</definedName>
    <definedName name="Dm1CR2814_Budgetret">0</definedName>
    <definedName name="Dm1CR2815_Budgetret">0</definedName>
    <definedName name="Dm1CR2817_Budgetret">0</definedName>
    <definedName name="Dm1CR2818_Budgetret">0</definedName>
    <definedName name="Dm1CR291_Budgetret">0</definedName>
    <definedName name="Dm1CR293_Budgetret">0</definedName>
    <definedName name="Dm1CR296_Budgetret">0</definedName>
    <definedName name="Dm1CR297_Budgetret">0</definedName>
    <definedName name="Dm1CR39_Budgetret">0</definedName>
    <definedName name="Dm1CR481_Budgetret">0</definedName>
    <definedName name="Dm1CR49_Budgetret">0</definedName>
    <definedName name="Dm1CR59_Budgetret">0</definedName>
    <definedName name="Dm1EMPE10">0</definedName>
    <definedName name="Dm1EMPE13">0</definedName>
    <definedName name="Dm1EMPE14">0</definedName>
    <definedName name="Dm1EMPE15">0</definedName>
    <definedName name="Dm1EMPE16">0</definedName>
    <definedName name="Dm1EMPE17">0</definedName>
    <definedName name="Dm1EMPE18">0</definedName>
    <definedName name="Dm1EMPE20">0</definedName>
    <definedName name="Dm1EMPE21">0</definedName>
    <definedName name="Dm1EMPE22">0</definedName>
    <definedName name="Dm1EMPE23">0</definedName>
    <definedName name="Dm1EMPE24">0</definedName>
    <definedName name="Dm1EMPE26">0</definedName>
    <definedName name="Dm1EMPE27">0</definedName>
    <definedName name="Dm1EMPE28">0</definedName>
    <definedName name="Dm1EMPE29">0</definedName>
    <definedName name="Dm1EMPE39">0</definedName>
    <definedName name="Dm1EMPE48">0</definedName>
    <definedName name="Dm1EMPE49">0</definedName>
    <definedName name="Dm1EMPE59">0</definedName>
    <definedName name="Dm1F603C">0</definedName>
    <definedName name="Dm1F603P">0</definedName>
    <definedName name="Dm1F609">0</definedName>
    <definedName name="Dm1F609P">0</definedName>
    <definedName name="Dm1F619">0</definedName>
    <definedName name="Dm1F619P">0</definedName>
    <definedName name="Dm1F629">0</definedName>
    <definedName name="Dm1F629P">0</definedName>
    <definedName name="Dm1F6419">0</definedName>
    <definedName name="Dm1F6419P">0</definedName>
    <definedName name="Dm1F6429">0</definedName>
    <definedName name="Dm1F6429P">0</definedName>
    <definedName name="Dm1F6489">0</definedName>
    <definedName name="Dm1F6489P">0</definedName>
    <definedName name="Dm1F6611C">0</definedName>
    <definedName name="Dm1F6611P">0</definedName>
    <definedName name="Dm1F70">0</definedName>
    <definedName name="Dm1F71">0</definedName>
    <definedName name="Dm1F72">0</definedName>
    <definedName name="Dm1F731">0</definedName>
    <definedName name="Dm1F732">0</definedName>
    <definedName name="Dm1F734">0</definedName>
    <definedName name="Dm1F736">0</definedName>
    <definedName name="Dm1F737">0</definedName>
    <definedName name="Dm1F74">0</definedName>
    <definedName name="Dm1F75">0</definedName>
    <definedName name="Dm1F76">0</definedName>
    <definedName name="Dm1F771">0</definedName>
    <definedName name="Dm1F773">0</definedName>
    <definedName name="Dm1F775">0</definedName>
    <definedName name="Dm1F777">0</definedName>
    <definedName name="Dm1F778">0</definedName>
    <definedName name="Dm1F78">0</definedName>
    <definedName name="Dm1F78725">0</definedName>
    <definedName name="Dm1F78741">0</definedName>
    <definedName name="Dm1F78742">0</definedName>
    <definedName name="Dm1F78746">0</definedName>
    <definedName name="Dm1F789">0</definedName>
    <definedName name="Dm1F79">0</definedName>
    <definedName name="Dm1NF601">0</definedName>
    <definedName name="Dm1NF602">0</definedName>
    <definedName name="Dm1NF603D">0</definedName>
    <definedName name="Dm1NF606">0</definedName>
    <definedName name="Dm1NF607">0</definedName>
    <definedName name="Dm1NF609D">0</definedName>
    <definedName name="Dm1NF610">0</definedName>
    <definedName name="Dm1NF6110">0</definedName>
    <definedName name="Dm1NF6111">0</definedName>
    <definedName name="Dm1NF6112">0</definedName>
    <definedName name="Dm1NF6118">0</definedName>
    <definedName name="Dm1NF612">0</definedName>
    <definedName name="Dm1NF6130">0</definedName>
    <definedName name="Dm1NF6132">0</definedName>
    <definedName name="Dm1NF6135">0</definedName>
    <definedName name="Dm1NF614">0</definedName>
    <definedName name="Dm1NF6150">0</definedName>
    <definedName name="Dm1NF6152">0</definedName>
    <definedName name="Dm1NF6155">0</definedName>
    <definedName name="Dm1NF6156">0</definedName>
    <definedName name="Dm1NF616">0</definedName>
    <definedName name="Dm1NF617">0</definedName>
    <definedName name="Dm1NF618">0</definedName>
    <definedName name="Dm1NF619D">0</definedName>
    <definedName name="Dm1NF621">0</definedName>
    <definedName name="Dm1NF622">0</definedName>
    <definedName name="Dm1NF623">0</definedName>
    <definedName name="Dm1NF6240">0</definedName>
    <definedName name="Dm1NF6241">0</definedName>
    <definedName name="Dm1NF6242">0</definedName>
    <definedName name="Dm1NF6247">0</definedName>
    <definedName name="Dm1NF6248">0</definedName>
    <definedName name="Dm1NF625">0</definedName>
    <definedName name="Dm1NF626">0</definedName>
    <definedName name="Dm1NF627">0</definedName>
    <definedName name="Dm1NF6280">0</definedName>
    <definedName name="Dm1NF6281">0</definedName>
    <definedName name="Dm1NF6282">0</definedName>
    <definedName name="Dm1NF6283">0</definedName>
    <definedName name="Dm1NF6284">0</definedName>
    <definedName name="Dm1NF6287">0</definedName>
    <definedName name="Dm1NF6288">0</definedName>
    <definedName name="Dm1NF6289">0</definedName>
    <definedName name="Dm1NF629">0</definedName>
    <definedName name="Dm1NF631">0</definedName>
    <definedName name="Dm1NF633">0</definedName>
    <definedName name="Dm1NF635">0</definedName>
    <definedName name="Dm1NF637">0</definedName>
    <definedName name="Dm1NF640">0</definedName>
    <definedName name="Dm1NF641">0</definedName>
    <definedName name="Dm1NF6419P">0</definedName>
    <definedName name="Dm1NF642">0</definedName>
    <definedName name="Dm1NF6429P">0</definedName>
    <definedName name="Dm1NF643">0</definedName>
    <definedName name="Dm1NF645">0</definedName>
    <definedName name="Dm1NF646">0</definedName>
    <definedName name="Dm1NF647">0</definedName>
    <definedName name="Dm1NF648">0</definedName>
    <definedName name="Dm1NF6489P">0</definedName>
    <definedName name="Dm1NF6499">0</definedName>
    <definedName name="Dm1NF650">0</definedName>
    <definedName name="Dm1NF651">0</definedName>
    <definedName name="Dm1NF654">0</definedName>
    <definedName name="Dm1NF655">0</definedName>
    <definedName name="Dm1NF657">0</definedName>
    <definedName name="Dm1NF658">0</definedName>
    <definedName name="Dm1NF66">0</definedName>
    <definedName name="Dm1NF670">0</definedName>
    <definedName name="Dm1NF671">0</definedName>
    <definedName name="Dm1NF675">0</definedName>
    <definedName name="Dm1NF678">0</definedName>
    <definedName name="Dm1NF680">0</definedName>
    <definedName name="Dm1NF6811">0</definedName>
    <definedName name="Dm1NF6812">0</definedName>
    <definedName name="Dm1NF6815">0</definedName>
    <definedName name="Dm1NF6816">0</definedName>
    <definedName name="Dm1NF6817">0</definedName>
    <definedName name="Dm1NF686">0</definedName>
    <definedName name="Dm1NF687">0</definedName>
    <definedName name="Dm1NF6870">0</definedName>
    <definedName name="Dm1NF6871">0</definedName>
    <definedName name="Dm1NF6872">0</definedName>
    <definedName name="Dm1NF68720">0</definedName>
    <definedName name="Dm1NF68725">0</definedName>
    <definedName name="Dm1NF6874">0</definedName>
    <definedName name="Dm1NF68740">0</definedName>
    <definedName name="Dm1NF68741">0</definedName>
    <definedName name="Dm1NF68742">0</definedName>
    <definedName name="Dm1NF68746">0</definedName>
    <definedName name="Dm1NF687461">0</definedName>
    <definedName name="Dm1NF687462">0</definedName>
    <definedName name="Dm1NF68748">0</definedName>
    <definedName name="Dm1NF6876">0</definedName>
    <definedName name="Dm1NF689">0</definedName>
    <definedName name="Dm1NF6894">0</definedName>
    <definedName name="Dm1NF6895">0</definedName>
    <definedName name="Dm1NF6897">0</definedName>
    <definedName name="Dm1NF7082">0</definedName>
    <definedName name="Dm1NF70821">0</definedName>
    <definedName name="Dm1NF70822">0</definedName>
    <definedName name="Dm1NF70823">0</definedName>
    <definedName name="Dm1NF70828">0</definedName>
    <definedName name="Dm1NF709D">0</definedName>
    <definedName name="Dm1NF709D_1">0</definedName>
    <definedName name="Dm1NF713D">0</definedName>
    <definedName name="Dm1NF713D_1">0</definedName>
    <definedName name="Dm1NF73">0</definedName>
    <definedName name="Dm1NF737">0</definedName>
    <definedName name="Dm1NF7399">0</definedName>
    <definedName name="Dm1NF770">0</definedName>
    <definedName name="Dm1NF78725">0</definedName>
    <definedName name="Dm1NF78742">0</definedName>
    <definedName name="Dm1NFS673">0</definedName>
    <definedName name="Dm1RESSR10">0</definedName>
    <definedName name="Dm1RESSR13">0</definedName>
    <definedName name="Dm1RESSR14">0</definedName>
    <definedName name="Dm1RESSR15">0</definedName>
    <definedName name="Dm1RESSR16">0</definedName>
    <definedName name="Dm1RESSR17">0</definedName>
    <definedName name="Dm1RESSR18">0</definedName>
    <definedName name="Dm1RESSR20">0</definedName>
    <definedName name="Dm1RESSR21">0</definedName>
    <definedName name="Dm1RESSR22">0</definedName>
    <definedName name="Dm1RESSR23">0</definedName>
    <definedName name="Dm1RESSR24">0</definedName>
    <definedName name="Dm1RESSR26">0</definedName>
    <definedName name="Dm1RESSR27">0</definedName>
    <definedName name="Dm1RESSR28">0</definedName>
    <definedName name="Dm1RESSR29">0</definedName>
    <definedName name="Dm1RESSR39">0</definedName>
    <definedName name="Dm1RESSR48">0</definedName>
    <definedName name="Dm1RESSR49">0</definedName>
    <definedName name="Dm1RESSR59">0</definedName>
    <definedName name="DMontant">0</definedName>
    <definedName name="DMontant_MN">0</definedName>
    <definedName name="DOrgPreteur">" "</definedName>
    <definedName name="DOrgPreteur_MN">" "</definedName>
    <definedName name="dotationanneepleine">[6]Constantes!$I$36</definedName>
    <definedName name="DTaux">0</definedName>
    <definedName name="DTaux_MN">0</definedName>
    <definedName name="DureeAmort_01">0</definedName>
    <definedName name="DureeAmort_02">0</definedName>
    <definedName name="DureeAmort_03">0</definedName>
    <definedName name="DureeAmort_04">0</definedName>
    <definedName name="DureeAmort_05">0</definedName>
    <definedName name="DureeAmort_06">0</definedName>
    <definedName name="DureeAmort_07">0</definedName>
    <definedName name="DureeAmort_08">0</definedName>
    <definedName name="DureeAmort_09">0</definedName>
    <definedName name="DureeAmort_10">0</definedName>
    <definedName name="DureeAmort_11">0</definedName>
    <definedName name="DureeAmort_12">0</definedName>
    <definedName name="DureeAmort_13">0</definedName>
    <definedName name="DureeAmort_14">0</definedName>
    <definedName name="DureeAmort_15">0</definedName>
    <definedName name="DureeAmort_16">0</definedName>
    <definedName name="DureeAmort_17">0</definedName>
    <definedName name="DureeAmort_18">0</definedName>
    <definedName name="DureeAmort_19">0</definedName>
    <definedName name="DureeAmort_20">0</definedName>
    <definedName name="E_CodeSection">" "</definedName>
    <definedName name="ECapDuAnneePrec">0</definedName>
    <definedName name="ECapDuAnneePrec_MN">0</definedName>
    <definedName name="ECapVerseN">0</definedName>
    <definedName name="ECapVerseN_MN">0</definedName>
    <definedName name="EDateDebut">" "</definedName>
    <definedName name="EDateDebut_MN">" "</definedName>
    <definedName name="EDurée">0</definedName>
    <definedName name="EDurée_MN">0</definedName>
    <definedName name="EE" localSheetId="2">#REF!</definedName>
    <definedName name="EE">#REF!</definedName>
    <definedName name="eee" localSheetId="2">#REF!</definedName>
    <definedName name="eee">#REF!</definedName>
    <definedName name="EEEE" localSheetId="2">#REF!</definedName>
    <definedName name="EEEE">#REF!</definedName>
    <definedName name="EEta_CodeEtab">" "</definedName>
    <definedName name="EInteretDusAnneePrec">0</definedName>
    <definedName name="EInteretDusAnneePrec_MN">0</definedName>
    <definedName name="EIntVerseN">0</definedName>
    <definedName name="EIntVerseN_MN">0</definedName>
    <definedName name="EINVRESCR_BE1">0</definedName>
    <definedName name="EINVRESCR_BP0">0</definedName>
    <definedName name="EINVRESCR_CA2">0</definedName>
    <definedName name="EINVRESEXE_BE1">0</definedName>
    <definedName name="EINVRESEXE_BP0">0</definedName>
    <definedName name="EINVRESEXE_CA2">0</definedName>
    <definedName name="EMontant">0</definedName>
    <definedName name="EMontant_MN">0</definedName>
    <definedName name="EmpAntN">0</definedName>
    <definedName name="EmpAntN_MN">0</definedName>
    <definedName name="EmpAntN1">0</definedName>
    <definedName name="EmpAntN2">0</definedName>
    <definedName name="EmpAntN3">0</definedName>
    <definedName name="EmpAntN4">0</definedName>
    <definedName name="EMPE10BudRet">0</definedName>
    <definedName name="EMPE10CAP">0</definedName>
    <definedName name="EMPE13BudRet">0</definedName>
    <definedName name="EMPE13CAP">0</definedName>
    <definedName name="EMPE14BudRet">0</definedName>
    <definedName name="EMPE14CAP">0</definedName>
    <definedName name="EMPE15BudRet">0</definedName>
    <definedName name="EMPE15CAP">0</definedName>
    <definedName name="EMPE16BudRet">0</definedName>
    <definedName name="EMPE16CAP">0</definedName>
    <definedName name="EMPE17BudRet">0</definedName>
    <definedName name="EMPE17CAP">0</definedName>
    <definedName name="EMPE18BudRet">0</definedName>
    <definedName name="EMPE18CAP">0</definedName>
    <definedName name="EMPE20BudRet">0</definedName>
    <definedName name="EMPE20CAP">0</definedName>
    <definedName name="EMPE21BudRet">0</definedName>
    <definedName name="EMPE21CAP">0</definedName>
    <definedName name="EMPE22BudRet">0</definedName>
    <definedName name="EMPE22CAP">0</definedName>
    <definedName name="EMPE23BudRet">0</definedName>
    <definedName name="EMPE23CAP">0</definedName>
    <definedName name="EMPE24BudRet">0</definedName>
    <definedName name="EMPE24CAP">0</definedName>
    <definedName name="EMPE26BudRet">0</definedName>
    <definedName name="EMPE26CAP">0</definedName>
    <definedName name="EMPE27BudRet">0</definedName>
    <definedName name="EMPE27CAP">0</definedName>
    <definedName name="EMPE28BudRet">0</definedName>
    <definedName name="EMPE28CAP">0</definedName>
    <definedName name="EMPE29BudRet">0</definedName>
    <definedName name="EMPE29CAP">0</definedName>
    <definedName name="EMPE39BudRet">0</definedName>
    <definedName name="EMPE39CAP">0</definedName>
    <definedName name="EMPE48BudRet">0</definedName>
    <definedName name="EMPE48CAP">0</definedName>
    <definedName name="EMPE49BudRet">0</definedName>
    <definedName name="EMPE49CAP">0</definedName>
    <definedName name="EMPE59BudRet">0</definedName>
    <definedName name="EMPE59CAP">0</definedName>
    <definedName name="EMPEINVRESCR_BudRet">0</definedName>
    <definedName name="EMPEINVRESCR_CAP">0</definedName>
    <definedName name="EMPEINVRESCR_Dim1">0</definedName>
    <definedName name="EMPEINVRESEXE_BudRet">0</definedName>
    <definedName name="EMPEINVRESEXE_CAP">0</definedName>
    <definedName name="EMPEINVRESEXE_Dim1">0</definedName>
    <definedName name="EMPL">0</definedName>
    <definedName name="EMPLSimNP1">0</definedName>
    <definedName name="EMPLSimNP2">0</definedName>
    <definedName name="EMPLSimNP3">0</definedName>
    <definedName name="EMPLSimNP4">0</definedName>
    <definedName name="EMPLSimNP5">0</definedName>
    <definedName name="EmpNouvN">0</definedName>
    <definedName name="EmpNouvN1">0</definedName>
    <definedName name="EmpNouvN2">0</definedName>
    <definedName name="EmpNouvN3">0</definedName>
    <definedName name="EmpNouvN4">0</definedName>
    <definedName name="EmpPreced">0</definedName>
    <definedName name="EMPREPORTRESR_BR">0</definedName>
    <definedName name="EMPREPORTRESR_BudRet">0</definedName>
    <definedName name="EMPREPORTRESR_CAP">0</definedName>
    <definedName name="EMPREPORTRESR_Dim1">0</definedName>
    <definedName name="Emprunt_BudgetRet">0</definedName>
    <definedName name="Emprunt_CAP">0</definedName>
    <definedName name="EmpruntDurée_01">0</definedName>
    <definedName name="EmpruntDurée_02">0</definedName>
    <definedName name="EmpruntDurée_03">0</definedName>
    <definedName name="EmpruntDurée_04">0</definedName>
    <definedName name="EmpruntDurée_05">0</definedName>
    <definedName name="EmpruntDurée_06">0</definedName>
    <definedName name="EmpruntDurée_07">0</definedName>
    <definedName name="EmpruntDurée_08">0</definedName>
    <definedName name="EmpruntDurée_09">0</definedName>
    <definedName name="EmpruntDurée_10">0</definedName>
    <definedName name="EmpruntDurée_11">0</definedName>
    <definedName name="EmpruntDurée_12">0</definedName>
    <definedName name="EmpruntDurée_13">0</definedName>
    <definedName name="EmpruntDurée_14">0</definedName>
    <definedName name="EmpruntDurée_15">0</definedName>
    <definedName name="EmpruntDurée_16">0</definedName>
    <definedName name="EmpruntDurée_17">0</definedName>
    <definedName name="EmpruntDurée_18">0</definedName>
    <definedName name="EmpruntDurée_19">0</definedName>
    <definedName name="EmpruntDurée_20">0</definedName>
    <definedName name="EmpruntMontant_01">0</definedName>
    <definedName name="EmpruntMontant_02">0</definedName>
    <definedName name="EmpruntMontant_03">0</definedName>
    <definedName name="EmpruntMontant_04">0</definedName>
    <definedName name="EmpruntMontant_05">0</definedName>
    <definedName name="EmpruntMontant_06">0</definedName>
    <definedName name="EmpruntMontant_07">0</definedName>
    <definedName name="EmpruntMontant_08">0</definedName>
    <definedName name="EmpruntMontant_09">0</definedName>
    <definedName name="EmpruntMontant_10">0</definedName>
    <definedName name="EmpruntMontant_11">0</definedName>
    <definedName name="EmpruntMontant_12">0</definedName>
    <definedName name="EmpruntMontant_13">0</definedName>
    <definedName name="EmpruntMontant_14">0</definedName>
    <definedName name="EmpruntMontant_15">0</definedName>
    <definedName name="EmpruntMontant_16">0</definedName>
    <definedName name="EmpruntMontant_17">0</definedName>
    <definedName name="EmpruntMontant_18">0</definedName>
    <definedName name="EmpruntMontant_19">0</definedName>
    <definedName name="EmpruntMontant_20">0</definedName>
    <definedName name="EmpruntTaux_01">0</definedName>
    <definedName name="EmpruntTaux_02">0</definedName>
    <definedName name="EmpruntTaux_03">0</definedName>
    <definedName name="EmpruntTaux_04">0</definedName>
    <definedName name="EmpruntTaux_05">0</definedName>
    <definedName name="EmpruntTaux_06">0</definedName>
    <definedName name="EmpruntTaux_07">0</definedName>
    <definedName name="EmpruntTaux_08">0</definedName>
    <definedName name="EmpruntTaux_09">0</definedName>
    <definedName name="EmpruntTaux_10">0</definedName>
    <definedName name="EmpruntTaux_11">0</definedName>
    <definedName name="EmpruntTaux_12">0</definedName>
    <definedName name="EmpruntTaux_13">0</definedName>
    <definedName name="EmpruntTaux_14">0</definedName>
    <definedName name="EmpruntTaux_15">0</definedName>
    <definedName name="EmpruntTaux_16">0</definedName>
    <definedName name="EmpruntTaux_17">0</definedName>
    <definedName name="EmpruntTaux_18">0</definedName>
    <definedName name="EmpruntTaux_19">0</definedName>
    <definedName name="EmpruntTaux_20">0</definedName>
    <definedName name="Enseignantsn">0</definedName>
    <definedName name="EnseignantsnBExec">0</definedName>
    <definedName name="EOrgPreteur">" "</definedName>
    <definedName name="EOrgPreteur_MN">" "</definedName>
    <definedName name="etab">[3]données!$B$3</definedName>
    <definedName name="Etab_Adresse1">" "</definedName>
    <definedName name="Etab_Adresse2">" "</definedName>
    <definedName name="Etab_CapaciteAutorisee">0</definedName>
    <definedName name="Etab_Categorieétablissement">" "</definedName>
    <definedName name="Etab_CleFiness">" "</definedName>
    <definedName name="Etab_CodePostal">" "</definedName>
    <definedName name="Etab_Commune">" "</definedName>
    <definedName name="Etab_Conventioncollective">" "</definedName>
    <definedName name="Etab_Date_habilitation">" "</definedName>
    <definedName name="Etab_Directeur">" "</definedName>
    <definedName name="Etab_Email">" "</definedName>
    <definedName name="Etab_Fax">" "</definedName>
    <definedName name="Etab_GenreDirecteur">" "</definedName>
    <definedName name="Etab_NFiness">" "</definedName>
    <definedName name="Etab_Nom">" "</definedName>
    <definedName name="Etab_Secteurétablissement">" "</definedName>
    <definedName name="Etab_Tel1">" "</definedName>
    <definedName name="ETaux">0</definedName>
    <definedName name="ETaux_MN">0</definedName>
    <definedName name="excedent_CApropose">0</definedName>
    <definedName name="excedent_CAretenu">0</definedName>
    <definedName name="excedentCApropose">0</definedName>
    <definedName name="excedentCAretenu">0</definedName>
    <definedName name="EXED_ca_propose_0_DÉPENDANCE">0</definedName>
    <definedName name="EXED_ca_propose_0_GLOBAL">0</definedName>
    <definedName name="EXED_ca_propose_0_HÉBERGEMENT">0</definedName>
    <definedName name="EXED_ca_propose_0_SOINS">0</definedName>
    <definedName name="EXED_ca_retenu_0_DÉPENDANCE">0</definedName>
    <definedName name="EXED_ca_retenu_0_GLOBAL">0</definedName>
    <definedName name="EXED_ca_retenu_0_HÉBERGEMENT">0</definedName>
    <definedName name="EXED_ca_retenu_0_SOINS">0</definedName>
    <definedName name="ExedBEXN0">0</definedName>
    <definedName name="ExedBEXN1">0</definedName>
    <definedName name="EXEDBP">0</definedName>
    <definedName name="ExedBPPN0">0</definedName>
    <definedName name="ExedBPPNAD">0</definedName>
    <definedName name="ExedBPPNAVS">0</definedName>
    <definedName name="ExedBPPNENC">0</definedName>
    <definedName name="ExedBPPNTISF">0</definedName>
    <definedName name="EXEDBR">0</definedName>
    <definedName name="ExedBRN0">0</definedName>
    <definedName name="ExedCARN2">0</definedName>
    <definedName name="Exedentincoprablenproposé">0</definedName>
    <definedName name="exedentincorporablenretenu">0</definedName>
    <definedName name="exedentpropose">0</definedName>
    <definedName name="exedentretenu">0</definedName>
    <definedName name="ExedMSNN0">0</definedName>
    <definedName name="exercice">[3]Constantes!$D$6</definedName>
    <definedName name="exerciceclos">[6]Constantes!$I$33</definedName>
    <definedName name="Externat">0</definedName>
    <definedName name="ExternatCARN2">0</definedName>
    <definedName name="EXTERNATCAT_budget_propose_0_GLOBAL">0</definedName>
    <definedName name="EXTERNATCAT_budget_retenu_0_GLOBAL">0</definedName>
    <definedName name="EXTERNATCAT_ca_propose_0_GLOBAL">0</definedName>
    <definedName name="ExternatDgN">0</definedName>
    <definedName name="EXTERNATFOY_budget_propose_0_GLOBAL">0</definedName>
    <definedName name="EXTERNATFOY_budget_retenu_0_GLOBAL">0</definedName>
    <definedName name="EXTERNATFOY_ca_propose_0_GLOBAL">0</definedName>
    <definedName name="EXTERNATMAS_budget_propose_0_GLOBAL">0</definedName>
    <definedName name="EXTERNATMAS_budget_retenu_0_GLOBAL">0</definedName>
    <definedName name="EXTERNATMAS_ca_propose_0_GLOBAL">0</definedName>
    <definedName name="FAgGestAD_CAproposé">0</definedName>
    <definedName name="FAgGestADB_CAproposé">0</definedName>
    <definedName name="FAgGestADM_CAproposé">0</definedName>
    <definedName name="FAgGestAID_CAproposé">0</definedName>
    <definedName name="FAgGestAMP_CAproposé">0</definedName>
    <definedName name="FAgGestANI_CAproposé">0</definedName>
    <definedName name="FAgGestASH_CAproposé">0</definedName>
    <definedName name="FAgGestASS_CAproposé">0</definedName>
    <definedName name="FAgGestAUE_CAproposé">0</definedName>
    <definedName name="FAgGestAUP_CAproposé">0</definedName>
    <definedName name="FAgGestAUT_CAproposé">0</definedName>
    <definedName name="FAgGestAVS_CAproposé">0</definedName>
    <definedName name="FAgGestCOM_CAproposé">0</definedName>
    <definedName name="FAgGestCSE_CAproposé">0</definedName>
    <definedName name="FAgGestCUI_CAproposé">0</definedName>
    <definedName name="FAgGestDET_CAproposé">0</definedName>
    <definedName name="FAgGestDIR_CAproposé">0</definedName>
    <definedName name="FAgGestEDS_CAproposé">0</definedName>
    <definedName name="FAgGestEDT_CAproposé">0</definedName>
    <definedName name="FAgGestEDU_CAproposé">0</definedName>
    <definedName name="FAgGestEEN_CAproposé">0</definedName>
    <definedName name="FAgGestENC_CAproposé">0</definedName>
    <definedName name="FAgGestESP_CAproposé">0</definedName>
    <definedName name="FAgGestGES_CAproposé">0</definedName>
    <definedName name="FAgGestLIN_CAproposé">0</definedName>
    <definedName name="FAgGestMDM_CAproposé">0</definedName>
    <definedName name="FAgGestMED_CAproposé">0</definedName>
    <definedName name="FAgGestMEN_CAproposé">0</definedName>
    <definedName name="FAgGestMOE_CAproposé">0</definedName>
    <definedName name="FAgGestOUE_CAproposé">0</definedName>
    <definedName name="FAgGestPAR_CAproposé">0</definedName>
    <definedName name="FAgGestPSY_CAproposé">0</definedName>
    <definedName name="FAgGestRES_CAproposé">0</definedName>
    <definedName name="FAgGestRTT_CAproposé">0</definedName>
    <definedName name="FAgGestSER_CAproposé">0</definedName>
    <definedName name="FAgGestVDN_CAproposé">0</definedName>
    <definedName name="FAgTPGestAD_CAproposé">0</definedName>
    <definedName name="FAgTPGestADB_CAproposé">0</definedName>
    <definedName name="FAgTPGestADM_CAproposé">0</definedName>
    <definedName name="FAgTPGestAID_CAproposé">0</definedName>
    <definedName name="FAgTPGestAMP_CAproposé">0</definedName>
    <definedName name="FAgTPGestANI_CAproposé">0</definedName>
    <definedName name="FAgTPGestASH_CAproposé">0</definedName>
    <definedName name="FAgTPGestASS_CAproposé">0</definedName>
    <definedName name="FAgTPGestAUE_CAproposé">0</definedName>
    <definedName name="FAgTPGestAUP_CAproposé">0</definedName>
    <definedName name="FAgTPGestAUT_CAproposé">0</definedName>
    <definedName name="FAgTPGestAVS_CAproposé">0</definedName>
    <definedName name="FAgTPGestCOM_CAproposé">0</definedName>
    <definedName name="FAgTPGestCSE_CAproposé">0</definedName>
    <definedName name="FAgTPGestCUI_CAproposé">0</definedName>
    <definedName name="FAgTPGestDET_CAproposé">0</definedName>
    <definedName name="FAgTPGestDIR_CAproposé">0</definedName>
    <definedName name="FAgTPGestEDS_CAproposé">0</definedName>
    <definedName name="FAgTPGestEDT_CAproposé">0</definedName>
    <definedName name="FAgTPGestEDU_CAproposé">0</definedName>
    <definedName name="FAgTPGestEEN_CAproposé">0</definedName>
    <definedName name="FAgTPGestENC_CAproposé">0</definedName>
    <definedName name="FAgTPGestESP_CAproposé">0</definedName>
    <definedName name="FAgTPGestGES_CAproposé">0</definedName>
    <definedName name="FAgTPGestLIN_CAproposé">0</definedName>
    <definedName name="FAgTPGestMDM_CAproposé">0</definedName>
    <definedName name="FAgTPGestMED_CAproposé">0</definedName>
    <definedName name="FAgTPGestMEN_CAproposé">0</definedName>
    <definedName name="FAgTPGestMOE_CAproposé">0</definedName>
    <definedName name="FAgTPGestOUE_CAproposé">0</definedName>
    <definedName name="FAgTPGestPAR_CAproposé">0</definedName>
    <definedName name="FAgTPGestPSY_CAproposé">0</definedName>
    <definedName name="FAgTPGestRES_CAproposé">0</definedName>
    <definedName name="FAgTPGestRTT_CAproposé">0</definedName>
    <definedName name="FAgTPGestSER_CAproposé">0</definedName>
    <definedName name="FAgTPGestVDN_CAproposé">0</definedName>
    <definedName name="FBIFCJ41_CAretenu_moins2">0</definedName>
    <definedName name="FBIFCJ41_CAretenu_moins3">0</definedName>
    <definedName name="FBIFCJ41_CAretenu_moins4">0</definedName>
    <definedName name="FBIFCJ42_CAretenu_moins2">0</definedName>
    <definedName name="FBIFCJ42_CAretenu_moins3">0</definedName>
    <definedName name="FBIFCJ42_CAretenu_moins4">0</definedName>
    <definedName name="FBIFCJ43_CAretenu_moins2">0</definedName>
    <definedName name="FBIFCJ43_CAretenu_moins3">0</definedName>
    <definedName name="FBIFCJ43_CAretenu_moins4">0</definedName>
    <definedName name="FBIFCJCT1_CAretenu_moins2">0</definedName>
    <definedName name="FBIFCJCT1_CAretenu_moins3">0</definedName>
    <definedName name="FBIFCJCT1_CAretenu_moins4">0</definedName>
    <definedName name="FBIFCJCT2_CAretenu_moins2">0</definedName>
    <definedName name="FBIFCJCT2_CAretenu_moins3">0</definedName>
    <definedName name="FBIFCJCT2_CAretenu_moins4">0</definedName>
    <definedName name="FBIFCJDT_CAretenu_4">44600</definedName>
    <definedName name="FBIFCJDT_CAretenu_moins2">0</definedName>
    <definedName name="FBIFCJDT_CAretenu_moins3">0</definedName>
    <definedName name="FBIFCJDT_CAretenu_moins4">0</definedName>
    <definedName name="FBIFCKCT_CAretenu_moins2">0</definedName>
    <definedName name="FBIFCKCT_CAretenu_moins3">0</definedName>
    <definedName name="FBIFCKCT_CAretenu_moins4">0</definedName>
    <definedName name="FBIFCKDT_CAretenu_moins2">0</definedName>
    <definedName name="FBIFCKDT_CAretenu_moins3">0</definedName>
    <definedName name="FBIFCKDT_CAretenu_moins4">0</definedName>
    <definedName name="FBIFCSEL_CAretenu_moins2">0</definedName>
    <definedName name="FBIFCSEL_CAretenu_moins3">0</definedName>
    <definedName name="FBIFCSEL_CAretenu_moins4">0</definedName>
    <definedName name="FBIFCU_CAretenu_moins2">0</definedName>
    <definedName name="FBIFCU_CAretenu_moins3">0</definedName>
    <definedName name="FBIFCU_CAretenu_moins4">0</definedName>
    <definedName name="FBIFDEC_CAretenu_moins2">0</definedName>
    <definedName name="FBIFDEC_CAretenu_moins3">0</definedName>
    <definedName name="FBIFDEC_CAretenu_moins4">0</definedName>
    <definedName name="FBIFDF_CAretenu_moins2">0</definedName>
    <definedName name="FBIFDF_CAretenu_moins3">0</definedName>
    <definedName name="FBIFDF_CAretenu_moins4">0</definedName>
    <definedName name="FBIFDNDM_CAretenu_moins2">0</definedName>
    <definedName name="FBIFDNDM_CAretenu_moins3">0</definedName>
    <definedName name="FBIFDNDM_CAretenu_moins4">0</definedName>
    <definedName name="FBIFEKDG_CAretenu_moins2">0</definedName>
    <definedName name="FBIFEKDG_CAretenu_moins3">0</definedName>
    <definedName name="FBIFEKDG_CAretenu_moins4">0</definedName>
    <definedName name="FBILAB_CAretenu_moins2">0</definedName>
    <definedName name="FBILAB_CAretenu_moins3">0</definedName>
    <definedName name="FBILAB_CAretenu_moins4">0</definedName>
    <definedName name="FBILABAC_CAretenu_moins2">0</definedName>
    <definedName name="FBILABAC_CAretenu_moins3">0</definedName>
    <definedName name="FBILABAC_CAretenu_moins3_1">0</definedName>
    <definedName name="FBILABAC_CAretenu_moins4">0</definedName>
    <definedName name="FBILAC_CAretenu_moins2">0</definedName>
    <definedName name="FBILAC_CAretenu_moins3">0</definedName>
    <definedName name="FBILAC_CAretenu_moins4">0</definedName>
    <definedName name="FBILAD_CAretenu_moins2">0</definedName>
    <definedName name="FBILAD_CAretenu_moins3">0</definedName>
    <definedName name="FBILAD_CAretenu_moins4">0</definedName>
    <definedName name="FBILADAE_CAretenu_moins2">0</definedName>
    <definedName name="FBILADAE_CAretenu_moins3">0</definedName>
    <definedName name="FBILADAE_CAretenu_moins3_1">0</definedName>
    <definedName name="FBILADAE_CAretenu_moins4">0</definedName>
    <definedName name="FBILAE_CAretenu_moins2">0</definedName>
    <definedName name="FBILAE_CAretenu_moins3">0</definedName>
    <definedName name="FBILAE_CAretenu_moins4">0</definedName>
    <definedName name="FBILAF_CAretenu_moins2">0</definedName>
    <definedName name="FBILAF_CAretenu_moins3">0</definedName>
    <definedName name="FBILAF_CAretenu_moins4">0</definedName>
    <definedName name="FBILAFAG_CAretenu_moins2">0</definedName>
    <definedName name="FBILAFAG_CAretenu_moins3">0</definedName>
    <definedName name="FBILAFAG_CAretenu_moins3_1">0</definedName>
    <definedName name="FBILAFAG_CAretenu_moins4">0</definedName>
    <definedName name="FBILAG_CAretenu_moins2">0</definedName>
    <definedName name="FBILAG_CAretenu_moins3">0</definedName>
    <definedName name="FBILAG_CAretenu_moins4">0</definedName>
    <definedName name="FBILAH_CAretenu_moins2">0</definedName>
    <definedName name="FBILAH_CAretenu_moins3">0</definedName>
    <definedName name="FBILAH_CAretenu_moins4">0</definedName>
    <definedName name="FBILAHAI_CAretenu_moins2">0</definedName>
    <definedName name="FBILAHAI_CAretenu_moins3">0</definedName>
    <definedName name="FBILAHAI_CAretenu_moins3_1">0</definedName>
    <definedName name="FBILAHAI_CAretenu_moins4">0</definedName>
    <definedName name="FBILAI_CAretenu_moins2">0</definedName>
    <definedName name="FBILAI_CAretenu_moins3">0</definedName>
    <definedName name="FBILAI_CAretenu_moins4">0</definedName>
    <definedName name="FBILAJ_CAretenu_moins2">0</definedName>
    <definedName name="FBILAJ_CAretenu_moins3">0</definedName>
    <definedName name="FBILAJ_CAretenu_moins4">0</definedName>
    <definedName name="FBILAJAK_CAretenu_moins2">0</definedName>
    <definedName name="FBILAJAK_CAretenu_moins3">0</definedName>
    <definedName name="FBILAJAK_CAretenu_moins3_1">0</definedName>
    <definedName name="FBILAJAK_CAretenu_moins4">0</definedName>
    <definedName name="FBILAK_CAretenu_moins2">0</definedName>
    <definedName name="FBILAK_CAretenu_moins3">0</definedName>
    <definedName name="FBILAK_CAretenu_moins4">0</definedName>
    <definedName name="FBILAL_CAretenu_moins2">0</definedName>
    <definedName name="FBILAL_CAretenu_moins3">0</definedName>
    <definedName name="FBILAL_CAretenu_moins4">0</definedName>
    <definedName name="FBILALAM_CAretenu_moins2">0</definedName>
    <definedName name="FBILALAM_CAretenu_moins3">0</definedName>
    <definedName name="FBILALAM_CAretenu_moins3_1">0</definedName>
    <definedName name="FBILALAM_CAretenu_moins4">0</definedName>
    <definedName name="FBILAM_CAretenu_moins2">0</definedName>
    <definedName name="FBILAM_CAretenu_moins3">0</definedName>
    <definedName name="FBILAM_CAretenu_moins4">0</definedName>
    <definedName name="FBILAN_CAretenu_moins2">0</definedName>
    <definedName name="FBILAN_CAretenu_moins3">0</definedName>
    <definedName name="FBILAN_CAretenu_moins4">0</definedName>
    <definedName name="FBILAO_CAretenu_moins2">0</definedName>
    <definedName name="FBILAO_CAretenu_moins3">0</definedName>
    <definedName name="FBILAO_CAretenu_moins4">0</definedName>
    <definedName name="FBILAOAN_CAretenu_moins2">0</definedName>
    <definedName name="FBILAOAN_CAretenu_moins3">0</definedName>
    <definedName name="FBILAOAN_CAretenu_moins3_1">0</definedName>
    <definedName name="FBILAOAN_CAretenu_moins4">0</definedName>
    <definedName name="FBILAP_CAretenu_moins2">0</definedName>
    <definedName name="FBILAP_CAretenu_moins3">0</definedName>
    <definedName name="FBILAP_CAretenu_moins4">0</definedName>
    <definedName name="FBILAPAQ_CAretenu_moins2">0</definedName>
    <definedName name="FBILAPAQ_CAretenu_moins3">0</definedName>
    <definedName name="FBILAPAQ_CAretenu_moins3_1">0</definedName>
    <definedName name="FBILAPAQ_CAretenu_moins4">0</definedName>
    <definedName name="FBILAQ_CAretenu_moins2">0</definedName>
    <definedName name="FBILAQ_CAretenu_moins3">0</definedName>
    <definedName name="FBILAQ_CAretenu_moins4">0</definedName>
    <definedName name="FBILAR_CAretenu_moins2">0</definedName>
    <definedName name="FBILAR_CAretenu_moins3">0</definedName>
    <definedName name="FBILAR_CAretenu_moins4">0</definedName>
    <definedName name="FBILARAS_CAretenu_moins2">0</definedName>
    <definedName name="FBILARAS_CAretenu_moins3">0</definedName>
    <definedName name="FBILARAS_CAretenu_moins3_1">0</definedName>
    <definedName name="FBILARAS_CAretenu_moins4">0</definedName>
    <definedName name="FBILAS_CAretenu_moins2">0</definedName>
    <definedName name="FBILAS_CAretenu_moins3">0</definedName>
    <definedName name="FBILAS_CAretenu_moins4">0</definedName>
    <definedName name="FBILAT_CAretenu_moins2">0</definedName>
    <definedName name="FBILAT_CAretenu_moins3">0</definedName>
    <definedName name="FBILAT_CAretenu_moins4">0</definedName>
    <definedName name="FBILATAU_CAretenu_moins2">0</definedName>
    <definedName name="FBILATAU_CAretenu_moins3">0</definedName>
    <definedName name="FBILATAU_CAretenu_moins3_1">0</definedName>
    <definedName name="FBILATAU_CAretenu_moins4">0</definedName>
    <definedName name="FBILAU_CAretenu_moins2">0</definedName>
    <definedName name="FBILAU_CAretenu_moins3">0</definedName>
    <definedName name="FBILAU_CAretenu_moins4">0</definedName>
    <definedName name="FBILAUTRE1_CAretenu_moins2">0</definedName>
    <definedName name="FBILAUTRE1_CAretenu_moins3">0</definedName>
    <definedName name="FBILAUTRE1_CAretenu_moins4">0</definedName>
    <definedName name="FBILAUTRE2_CAretenu_moins2">0</definedName>
    <definedName name="FBILAUTRE2_CAretenu_moins3">0</definedName>
    <definedName name="FBILAUTRE2_CAretenu_moins4">0</definedName>
    <definedName name="FBILAUTRE3_CAretenu_moins2">0</definedName>
    <definedName name="FBILAUTRE3_CAretenu_moins3">0</definedName>
    <definedName name="FBILAUTRE3_CAretenu_moins4">0</definedName>
    <definedName name="FBILAV_CAretenu_moins2">0</definedName>
    <definedName name="FBILAV_CAretenu_moins3">0</definedName>
    <definedName name="FBILAV_CAretenu_moins4">0</definedName>
    <definedName name="FBILAVAW_CAretenu_moins2">0</definedName>
    <definedName name="FBILAVAW_CAretenu_moins3">0</definedName>
    <definedName name="FBILAVAW_CAretenu_moins3_1">0</definedName>
    <definedName name="FBILAVAW_CAretenu_moins4">0</definedName>
    <definedName name="FBILAW_CAretenu_moins2">0</definedName>
    <definedName name="FBILAW_CAretenu_moins3">0</definedName>
    <definedName name="FBILAW_CAretenu_moins4">0</definedName>
    <definedName name="FBILAX_CAretenu_moins2">0</definedName>
    <definedName name="FBILAX_CAretenu_moins3">0</definedName>
    <definedName name="FBILAX_CAretenu_moins3_1">0</definedName>
    <definedName name="FBILAX_CAretenu_moins4">0</definedName>
    <definedName name="FBILAx1_CAretenu_moins2">0</definedName>
    <definedName name="FBILAx1_CAretenu_moins3">0</definedName>
    <definedName name="FBILAx1_CAretenu_moins4">0</definedName>
    <definedName name="FBILAx2_CAretenu_moins2">0</definedName>
    <definedName name="FBILAx2_CAretenu_moins3">0</definedName>
    <definedName name="FBILAx2_CAretenu_moins4">0</definedName>
    <definedName name="FBILBB_CAretenu_moins2">0</definedName>
    <definedName name="FBILBB_CAretenu_moins3">0</definedName>
    <definedName name="FBILBB_CAretenu_moins4">0</definedName>
    <definedName name="FBILBBBC_CAretenu_moins2">0</definedName>
    <definedName name="FBILBBBC_CAretenu_moins3">0</definedName>
    <definedName name="FBILBBBC_CAretenu_moins3_1">0</definedName>
    <definedName name="FBILBBBC_CAretenu_moins4">0</definedName>
    <definedName name="FBILBC_CAretenu_moins2">0</definedName>
    <definedName name="FBILBC_CAretenu_moins3">0</definedName>
    <definedName name="FBILBC_CAretenu_moins4">0</definedName>
    <definedName name="FBILBD_CAretenu_moins2">0</definedName>
    <definedName name="FBILBD_CAretenu_moins3">0</definedName>
    <definedName name="FBILBD_CAretenu_moins4">0</definedName>
    <definedName name="FBILBDBE_CAretenu_moins2">0</definedName>
    <definedName name="FBILBDBE_CAretenu_moins3">0</definedName>
    <definedName name="FBILBDBE_CAretenu_moins3_1">0</definedName>
    <definedName name="FBILBDBE_CAretenu_moins4">0</definedName>
    <definedName name="FBILBE_CAretenu_moins2">0</definedName>
    <definedName name="FBILBE_CAretenu_moins3">0</definedName>
    <definedName name="FBILBE_CAretenu_moins4">0</definedName>
    <definedName name="FBILBF_CAretenu_moins2">0</definedName>
    <definedName name="FBILBF_CAretenu_moins3">0</definedName>
    <definedName name="FBILBF_CAretenu_moins3_1">0</definedName>
    <definedName name="FBILBF_CAretenu_moins4">0</definedName>
    <definedName name="FBILBF1_CAretenu_moins2">0</definedName>
    <definedName name="FBILBF1_CAretenu_moins3">0</definedName>
    <definedName name="FBILBF1_CAretenu_moins4">0</definedName>
    <definedName name="FBILBF2_CAretenu_moins2">0</definedName>
    <definedName name="FBILBF2_CAretenu_moins3">0</definedName>
    <definedName name="FBILBF2_CAretenu_moins4">0</definedName>
    <definedName name="FBILBG_CAretenu_moins2">0</definedName>
    <definedName name="FBILBG_CAretenu_moins3">0</definedName>
    <definedName name="FBILBG_CAretenu_moins3_1">0</definedName>
    <definedName name="FBILBG_CAretenu_moins4">0</definedName>
    <definedName name="FBILBG1_CAretenu_moins2">0</definedName>
    <definedName name="FBILBG1_CAretenu_moins3">0</definedName>
    <definedName name="FBILBG1_CAretenu_moins4">0</definedName>
    <definedName name="FBILBG2_CAretenu_moins2">0</definedName>
    <definedName name="FBILBG2_CAretenu_moins3">0</definedName>
    <definedName name="FBILBG2_CAretenu_moins4">0</definedName>
    <definedName name="FBILBG3_CAretenu_moins2">0</definedName>
    <definedName name="FBILBG3_CAretenu_moins3">0</definedName>
    <definedName name="FBILBG3_CAretenu_moins4">0</definedName>
    <definedName name="FBILBG4_CAretenu_moins2">0</definedName>
    <definedName name="FBILBG4_CAretenu_moins3">0</definedName>
    <definedName name="FBILBG4_CAretenu_moins4">0</definedName>
    <definedName name="FBILBH_CAretenu_moins2">0</definedName>
    <definedName name="FBILBH_CAretenu_moins3">0</definedName>
    <definedName name="FBILBH_CAretenu_moins4">0</definedName>
    <definedName name="FBILBHBI_CAretenu_moins2">0</definedName>
    <definedName name="FBILBHBI_CAretenu_moins3">0</definedName>
    <definedName name="FBILBHBI_CAretenu_moins3_1">0</definedName>
    <definedName name="FBILBHBI_CAretenu_moins4">0</definedName>
    <definedName name="FBILBI_CAretenu_moins2">0</definedName>
    <definedName name="FBILBI_CAretenu_moins3">0</definedName>
    <definedName name="FBILBI_CAretenu_moins4">0</definedName>
    <definedName name="FBILBJ_CAretenu_moins2">0</definedName>
    <definedName name="FBILBJ_CAretenu_moins3">0</definedName>
    <definedName name="FBILBJ_CAretenu_moins4">0</definedName>
    <definedName name="FBILBJBK_CAretenu_moins2">0</definedName>
    <definedName name="FBILBJBK_CAretenu_moins3">0</definedName>
    <definedName name="FBILBJBK_CAretenu_moins3_1">0</definedName>
    <definedName name="FBILBJBK_CAretenu_moins4">0</definedName>
    <definedName name="FBILBK_CAretenu_moins2">0</definedName>
    <definedName name="FBILBK_CAretenu_moins3">0</definedName>
    <definedName name="FBILBK_CAretenu_moins4">0</definedName>
    <definedName name="FBILBL_CAretenu_moins2">0</definedName>
    <definedName name="FBILBL_CAretenu_moins3">0</definedName>
    <definedName name="FBILBL_CAretenu_moins4">0</definedName>
    <definedName name="FBILBLBM_CAretenu_moins2">0</definedName>
    <definedName name="FBILBLBM_CAretenu_moins3">0</definedName>
    <definedName name="FBILBLBM_CAretenu_moins3_1">0</definedName>
    <definedName name="FBILBLBM_CAretenu_moins4">0</definedName>
    <definedName name="FBILBM_CAretenu_moins2">0</definedName>
    <definedName name="FBILBM_CAretenu_moins3">0</definedName>
    <definedName name="FBILBM_CAretenu_moins4">0</definedName>
    <definedName name="FBILBN_CAretenu_moins2">0</definedName>
    <definedName name="FBILBN_CAretenu_moins3">0</definedName>
    <definedName name="FBILBN_CAretenu_moins4">0</definedName>
    <definedName name="FBILBNBO_CAretenu_moins2">0</definedName>
    <definedName name="FBILBNBO_CAretenu_moins3">0</definedName>
    <definedName name="FBILBNBO_CAretenu_moins3_1">0</definedName>
    <definedName name="FBILBNBO_CAretenu_moins4">0</definedName>
    <definedName name="FBILBO_CAretenu_moins2">0</definedName>
    <definedName name="FBILBO_CAretenu_moins3">0</definedName>
    <definedName name="FBILBO_CAretenu_moins4">0</definedName>
    <definedName name="FBILBP_CAretenu_moins2">0</definedName>
    <definedName name="FBILBP_CAretenu_moins3">0</definedName>
    <definedName name="FBILBP_CAretenu_moins4">0</definedName>
    <definedName name="FBILBPBQ_CAretenu_moins2">0</definedName>
    <definedName name="FBILBPBQ_CAretenu_moins3">0</definedName>
    <definedName name="FBILBPBQ_CAretenu_moins3_1">0</definedName>
    <definedName name="FBILBPBQ_CAretenu_moins4">0</definedName>
    <definedName name="FBILBQ_CAretenu_moins2">0</definedName>
    <definedName name="FBILBQ_CAretenu_moins3">0</definedName>
    <definedName name="FBILBQ_CAretenu_moins4">0</definedName>
    <definedName name="FBILBR_CAretenu_moins2">0</definedName>
    <definedName name="FBILBR_CAretenu_moins3">0</definedName>
    <definedName name="FBILBR_CAretenu_moins4">0</definedName>
    <definedName name="FBILBRBS_CAretenu_moins2">0</definedName>
    <definedName name="FBILBRBS_CAretenu_moins3">0</definedName>
    <definedName name="FBILBRBS_CAretenu_moins3_1">0</definedName>
    <definedName name="FBILBRBS_CAretenu_moins4">0</definedName>
    <definedName name="FBILBS_CAretenu_moins2">0</definedName>
    <definedName name="FBILBS_CAretenu_moins3">0</definedName>
    <definedName name="FBILBS_CAretenu_moins4">0</definedName>
    <definedName name="FBILBT_CAretenu_moins2">0</definedName>
    <definedName name="FBILBT_CAretenu_moins3">0</definedName>
    <definedName name="FBILBT_CAretenu_moins4">0</definedName>
    <definedName name="FBILBTBU_CAretenu_moins2">0</definedName>
    <definedName name="FBILBTBU_CAretenu_moins3">0</definedName>
    <definedName name="FBILBTBU_CAretenu_moins3_1">0</definedName>
    <definedName name="FBILBTBU_CAretenu_moins4">0</definedName>
    <definedName name="FBILBU_CAretenu_moins2">0</definedName>
    <definedName name="FBILBU_CAretenu_moins3">0</definedName>
    <definedName name="FBILBU_CAretenu_moins4">0</definedName>
    <definedName name="FBILBV_CAretenu_moins2">0</definedName>
    <definedName name="FBILBV_CAretenu_moins3">0</definedName>
    <definedName name="FBILBV_CAretenu_moins3_1">0</definedName>
    <definedName name="FBILBV_CAretenu_moins4">0</definedName>
    <definedName name="FBILBW_CAretenu_moins2">0</definedName>
    <definedName name="FBILBW_CAretenu_moins3">0</definedName>
    <definedName name="FBILBW_CAretenu_moins3_1">0</definedName>
    <definedName name="FBILBW_CAretenu_moins4">0</definedName>
    <definedName name="FBILBX_CAretenu_moins2">0</definedName>
    <definedName name="FBILBX_CAretenu_moins3">0</definedName>
    <definedName name="FBILBX_CAretenu_moins4">0</definedName>
    <definedName name="FBILBXBY_CAretenu_moins2">0</definedName>
    <definedName name="FBILBXBY_CAretenu_moins3">0</definedName>
    <definedName name="FBILBXBY_CAretenu_moins3_1">0</definedName>
    <definedName name="FBILBXBY_CAretenu_moins4">0</definedName>
    <definedName name="FBILBY_CAretenu_moins2">0</definedName>
    <definedName name="FBILBY_CAretenu_moins3">0</definedName>
    <definedName name="FBILBY_CAretenu_moins4">0</definedName>
    <definedName name="FBILBZ_CAretenu_moins2">0</definedName>
    <definedName name="FBILBZ_CAretenu_moins3">0</definedName>
    <definedName name="FBILBZ_CAretenu_moins3_1">0</definedName>
    <definedName name="FBILBZ_CAretenu_moins4">0</definedName>
    <definedName name="FBILCA_CAretenu_moins2">0</definedName>
    <definedName name="FBILCA_CAretenu_moins3">0</definedName>
    <definedName name="FBILCA_CAretenu_moins3_1">0</definedName>
    <definedName name="FBILCA_CAretenu_moins4">0</definedName>
    <definedName name="FBILCB_CAretenu_moins2">0</definedName>
    <definedName name="FBILCB_CAretenu_moins3">0</definedName>
    <definedName name="FBILCB_CAretenu_moins3_1">0</definedName>
    <definedName name="FBILCB_CAretenu_moins4">0</definedName>
    <definedName name="FBILCCBQ_CAretenu_moins2">0</definedName>
    <definedName name="FBILCCBQ_CAretenu_moins3">0</definedName>
    <definedName name="FBILCCBQ_CAretenu_moins4">0</definedName>
    <definedName name="FBILCD_CAretenu_moins2">0</definedName>
    <definedName name="FBILCD_CAretenu_moins3">0</definedName>
    <definedName name="FBILCD_CAretenu_moins3_1">0</definedName>
    <definedName name="FBILCD_CAretenu_moins4">0</definedName>
    <definedName name="FBILCE_CAretenu_moins2">0</definedName>
    <definedName name="FBILCE_CAretenu_moins3">0</definedName>
    <definedName name="FBILCE_CAretenu_moins3_1">0</definedName>
    <definedName name="FBILCE_CAretenu_moins4">0</definedName>
    <definedName name="FBILCF_CAretenu_moins2">0</definedName>
    <definedName name="FBILCF_CAretenu_moins3">0</definedName>
    <definedName name="FBILCF_CAretenu_moins3_1">0</definedName>
    <definedName name="FBILCF_CAretenu_moins4">0</definedName>
    <definedName name="FBILCH_CAretenu_moins2">0</definedName>
    <definedName name="FBILCH_CAretenu_moins3">0</definedName>
    <definedName name="FBILCH_CAretenu_moins3_1">0</definedName>
    <definedName name="FBILCH_CAretenu_moins4">0</definedName>
    <definedName name="FBILCI_CAretenu_moins2">0</definedName>
    <definedName name="FBILCI_CAretenu_moins3">0</definedName>
    <definedName name="FBILCI_CAretenu_moins3_1">0</definedName>
    <definedName name="FBILCI_CAretenu_moins4">0</definedName>
    <definedName name="FBILCJ_CAretenu_moins2">0</definedName>
    <definedName name="FBILCJ_CAretenu_moins3">0</definedName>
    <definedName name="FBILCJ_CAretenu_moins3_1">0</definedName>
    <definedName name="FBILCJ_CAretenu_moins4">0</definedName>
    <definedName name="FBILCJ1_CAretenu_moins2">0</definedName>
    <definedName name="FBILCJ1_CAretenu_moins3">0</definedName>
    <definedName name="FBILCJ1_CAretenu_moins3_1">0</definedName>
    <definedName name="FBILCJ1_CAretenu_moins4">0</definedName>
    <definedName name="FBILCJ2_CAretenu_moins2">0</definedName>
    <definedName name="FBILCJ2_CAretenu_moins3">0</definedName>
    <definedName name="FBILCJ2_CAretenu_moins3_1">0</definedName>
    <definedName name="FBILCJ2_CAretenu_moins4">0</definedName>
    <definedName name="FBILCJ3_CAretenu_moins2">0</definedName>
    <definedName name="FBILCJ3_CAretenu_moins3">0</definedName>
    <definedName name="FBILCJ3_CAretenu_moins3_1">0</definedName>
    <definedName name="FBILCJ3_CAretenu_moins4">0</definedName>
    <definedName name="FBILCJ4_CAretenu_moins2">0</definedName>
    <definedName name="FBILCJ4_CAretenu_moins3">0</definedName>
    <definedName name="FBILCJ4_CAretenu_moins3_1">0</definedName>
    <definedName name="FBILCJ4_CAretenu_moins4">0</definedName>
    <definedName name="FBILCJd_CAretenu_moins2">0</definedName>
    <definedName name="FBILCJd_CAretenu_moins3">0</definedName>
    <definedName name="FBILCJd_CAretenu_moins4">0</definedName>
    <definedName name="FBILCJe1_CAretenu_moins2">0</definedName>
    <definedName name="FBILCJe1_CAretenu_moins3">0</definedName>
    <definedName name="FBILCJe1_CAretenu_moins4">0</definedName>
    <definedName name="FBILCJe2_CAretenu_moins2">0</definedName>
    <definedName name="FBILCJe2_CAretenu_moins3">0</definedName>
    <definedName name="FBILCJe2_CAretenu_moins4">0</definedName>
    <definedName name="FBILCK_CAretenu_moins2">0</definedName>
    <definedName name="FBILCK_CAretenu_moins3">0</definedName>
    <definedName name="FBILCK_CAretenu_moins3_1">0</definedName>
    <definedName name="FBILCK_CAretenu_moins4">0</definedName>
    <definedName name="FBILCL_CAretenu_moins2">0</definedName>
    <definedName name="FBILCL_CAretenu_moins3">0</definedName>
    <definedName name="FBILCL_CAretenu_moins3_1">0</definedName>
    <definedName name="FBILCL_CAretenu_moins4">0</definedName>
    <definedName name="FBILCM_CAretenu_moins2">0</definedName>
    <definedName name="FBILCM_CAretenu_moins3">0</definedName>
    <definedName name="FBILCM_CAretenu_moins3_1">0</definedName>
    <definedName name="FBILCM_CAretenu_moins4">0</definedName>
    <definedName name="FBILCN_CAretenu_moins2">0</definedName>
    <definedName name="FBILCN_CAretenu_moins3">0</definedName>
    <definedName name="FBILCN_CAretenu_moins3_1">0</definedName>
    <definedName name="FBILCN_CAretenu_moins4">0</definedName>
    <definedName name="FBILCO_CAretenu_moins2">0</definedName>
    <definedName name="FBILCO_CAretenu_moins3">0</definedName>
    <definedName name="FBILCO_CAretenu_moins3_1">0</definedName>
    <definedName name="FBILCO_CAretenu_moins4">0</definedName>
    <definedName name="FBILCO1_CAretenu_moins2">0</definedName>
    <definedName name="FBILCO1_CAretenu_moins3">0</definedName>
    <definedName name="FBILCO1_CAretenu_moins4">0</definedName>
    <definedName name="FBILCO2_CAretenu_moins2">0</definedName>
    <definedName name="FBILCO2_CAretenu_moins3">0</definedName>
    <definedName name="FBILCO2_CAretenu_moins4">0</definedName>
    <definedName name="FBILCO3_CAretenu_moins2">0</definedName>
    <definedName name="FBILCO3_CAretenu_moins3">0</definedName>
    <definedName name="FBILCO3_CAretenu_moins4">0</definedName>
    <definedName name="FBILCO4_CAretenu_moins2">0</definedName>
    <definedName name="FBILCO4_CAretenu_moins3">0</definedName>
    <definedName name="FBILCO4_CAretenu_moins4">0</definedName>
    <definedName name="FBILCP_CAretenu_moins2">0</definedName>
    <definedName name="FBILCP_CAretenu_moins3">0</definedName>
    <definedName name="FBILCP_CAretenu_moins4">0</definedName>
    <definedName name="FBILCRENV_CAretenu_moins2">0</definedName>
    <definedName name="FBILCRENV_CAretenu_moins3">0</definedName>
    <definedName name="FBILCRENV_CAretenu_moins4">0</definedName>
    <definedName name="FBILCS_CAretenu_moins2">0</definedName>
    <definedName name="FBILCS_CAretenu_moins3">0</definedName>
    <definedName name="FBILCS_CAretenu_moins3_1">0</definedName>
    <definedName name="FBILCS_CAretenu_moins4">0</definedName>
    <definedName name="FBILCS1_CAretenu_moins2">0</definedName>
    <definedName name="FBILCS1_CAretenu_moins3">0</definedName>
    <definedName name="FBILCS1_CAretenu_moins3_1">0</definedName>
    <definedName name="FBILCS1_CAretenu_moins4">0</definedName>
    <definedName name="FBILCT_CAretenu_moins2">0</definedName>
    <definedName name="FBILCT_CAretenu_moins3">0</definedName>
    <definedName name="FBILCT_CAretenu_moins3_1">0</definedName>
    <definedName name="FBILCT_CAretenu_moins4">0</definedName>
    <definedName name="FBILCU_CAretenu_moins2">0</definedName>
    <definedName name="FBILCU_CAretenu_moins3">0</definedName>
    <definedName name="FBILCU_CAretenu_moins3_1">0</definedName>
    <definedName name="FBILCU_CAretenu_moins4">0</definedName>
    <definedName name="FBILCV_CAretenu_moins2">0</definedName>
    <definedName name="FBILCV_CAretenu_moins3">0</definedName>
    <definedName name="FBILCV_CAretenu_moins3_1">0</definedName>
    <definedName name="FBILCV_CAretenu_moins4">0</definedName>
    <definedName name="FBILDA_CAretenu_moins2">0</definedName>
    <definedName name="FBILDA_CAretenu_moins3">0</definedName>
    <definedName name="FBILDA_CAretenu_moins3_1">0</definedName>
    <definedName name="FBILDA_CAretenu_moins4">0</definedName>
    <definedName name="FBILDA1_CAretenu_moins2">0</definedName>
    <definedName name="FBILDA1_CAretenu_moins3">0</definedName>
    <definedName name="FBILDA1_CAretenu_moins4">0</definedName>
    <definedName name="FBILDA2_CAretenu_moins2">0</definedName>
    <definedName name="FBILDA2_CAretenu_moins3">0</definedName>
    <definedName name="FBILDA2_CAretenu_moins4">0</definedName>
    <definedName name="FBILDA3_CAretenu_moins2">0</definedName>
    <definedName name="FBILDA3_CAretenu_moins3">0</definedName>
    <definedName name="FBILDA3_CAretenu_moins4">0</definedName>
    <definedName name="FBILDA4_CAretenu_moins2">0</definedName>
    <definedName name="FBILDA4_CAretenu_moins3">0</definedName>
    <definedName name="FBILDA4_CAretenu_moins4">0</definedName>
    <definedName name="FBILDA5_CAretenu_moins2">0</definedName>
    <definedName name="FBILDA5_CAretenu_moins3">0</definedName>
    <definedName name="FBILDA5_CAretenu_moins4">0</definedName>
    <definedName name="FBILDB_CAretenu_moins2">0</definedName>
    <definedName name="FBILDB_CAretenu_moins3">0</definedName>
    <definedName name="FBILDB_CAretenu_moins3_1">0</definedName>
    <definedName name="FBILDB_CAretenu_moins4">0</definedName>
    <definedName name="FBILDC_CAretenu_moins2">0</definedName>
    <definedName name="FBILDC_CAretenu_moins3">0</definedName>
    <definedName name="FBILDC_CAretenu_moins3_1">0</definedName>
    <definedName name="FBILDC_CAretenu_moins4">0</definedName>
    <definedName name="FBILDCFIN1_CAretenu_moins2">0</definedName>
    <definedName name="FBILDCFIN1_CAretenu_moins3">0</definedName>
    <definedName name="FBILDCFIN1_CAretenu_moins4">0</definedName>
    <definedName name="FBILDCFIN2_CAretenu_moins2">0</definedName>
    <definedName name="FBILDCFIN2_CAretenu_moins3">0</definedName>
    <definedName name="FBILDCFIN2_CAretenu_moins4">0</definedName>
    <definedName name="FBILDD_CAretenu_moins2">0</definedName>
    <definedName name="FBILDD_CAretenu_moins3">0</definedName>
    <definedName name="FBILDD_CAretenu_moins3_1">0</definedName>
    <definedName name="FBILDD_CAretenu_moins4">0</definedName>
    <definedName name="FBILDE_CAretenu_moins2">0</definedName>
    <definedName name="FBILDE_CAretenu_moins3">0</definedName>
    <definedName name="FBILDE_CAretenu_moins3_1">0</definedName>
    <definedName name="FBILDE_CAretenu_moins4">0</definedName>
    <definedName name="FBILDF_CAretenu_moins2">0</definedName>
    <definedName name="FBILDF_CAretenu_moins3">0</definedName>
    <definedName name="FBILDF_CAretenu_moins3_1">0</definedName>
    <definedName name="FBILDF_CAretenu_moins4">0</definedName>
    <definedName name="FBILDG_CAretenu_moins2">0</definedName>
    <definedName name="FBILDG_CAretenu_moins3">0</definedName>
    <definedName name="FBILDG_CAretenu_moins3_1">0</definedName>
    <definedName name="FBILDG_CAretenu_moins4">0</definedName>
    <definedName name="FBILDH_CAretenu_moins2">0</definedName>
    <definedName name="FBILDH_CAretenu_moins3">0</definedName>
    <definedName name="FBILDH_CAretenu_moins3_1">0</definedName>
    <definedName name="FBILDH_CAretenu_moins4">0</definedName>
    <definedName name="FBILDI_CAretenu_moins2">0</definedName>
    <definedName name="FBILDI_CAretenu_moins3">0</definedName>
    <definedName name="FBILDI_CAretenu_moins3_1">0</definedName>
    <definedName name="FBILDI_CAretenu_moins4">0</definedName>
    <definedName name="FBILDJ_CAretenu_moins2">0</definedName>
    <definedName name="FBILDJ_CAretenu_moins3">0</definedName>
    <definedName name="FBILDJ_CAretenu_moins3_1">0</definedName>
    <definedName name="FBILDJ_CAretenu_moins4">0</definedName>
    <definedName name="FBILDK_CAretenu_moins2">0</definedName>
    <definedName name="FBILDK_CAretenu_moins3">0</definedName>
    <definedName name="FBILDK_CAretenu_moins3_1">0</definedName>
    <definedName name="FBILDK_CAretenu_moins4">0</definedName>
    <definedName name="FBILDL_CAretenu_moins2">0</definedName>
    <definedName name="FBILDL_CAretenu_moins3">0</definedName>
    <definedName name="FBILDL_CAretenu_moins3_1">0</definedName>
    <definedName name="FBILDL_CAretenu_moins4">0</definedName>
    <definedName name="FBILDL1_CAretenu_moins2">0</definedName>
    <definedName name="FBILDL1_CAretenu_moins3">0</definedName>
    <definedName name="FBILDL1_CAretenu_moins4">0</definedName>
    <definedName name="FBILDM_CAretenu_moins2">0</definedName>
    <definedName name="FBILDM_CAretenu_moins3">0</definedName>
    <definedName name="FBILDM_CAretenu_moins3_1">0</definedName>
    <definedName name="FBILDM_CAretenu_moins4">0</definedName>
    <definedName name="FBILDN_CAretenu_moins2">0</definedName>
    <definedName name="FBILDN_CAretenu_moins3">0</definedName>
    <definedName name="FBILDN_CAretenu_moins3_1">0</definedName>
    <definedName name="FBILDN_CAretenu_moins4">0</definedName>
    <definedName name="FBILEK_CAretenu_moins2">0</definedName>
    <definedName name="FBILEK_CAretenu_moins3">0</definedName>
    <definedName name="FBILEK_CAretenu_moins4">0</definedName>
    <definedName name="FBILEL_CAretenu_moins2">0</definedName>
    <definedName name="FBILEL_CAretenu_moins3">0</definedName>
    <definedName name="FBILEL_CAretenu_moins4">0</definedName>
    <definedName name="FBILEM_CAretenu_moins2">0</definedName>
    <definedName name="FBILEM_CAretenu_moins3">0</definedName>
    <definedName name="FBILEM_CAretenu_moins4">0</definedName>
    <definedName name="FBILFSTABL_CAretenu_moins2">0</definedName>
    <definedName name="FBILFSTABL_CAretenu_moins3">0</definedName>
    <definedName name="FBILFSTABL_CAretenu_moins4">0</definedName>
    <definedName name="FBILFSTABLI_CAretenu_moins2">0</definedName>
    <definedName name="FBILFSTABLI_CAretenu_moins3">0</definedName>
    <definedName name="FBILFSTABLI_CAretenu_moins4">0</definedName>
    <definedName name="FBILICNE_CAretenu_moins2">0</definedName>
    <definedName name="FBILICNE_CAretenu_moins3">0</definedName>
    <definedName name="FBILICNE_CAretenu_moins4">0</definedName>
    <definedName name="FBILLIGTRES_CAretenu_moins2">0</definedName>
    <definedName name="FBILLIGTRES_CAretenu_moins3">0</definedName>
    <definedName name="FBILLIGTRES_CAretenu_moins4">0</definedName>
    <definedName name="FBILMAJPROT_CAretenu_moins2">0</definedName>
    <definedName name="FBILMAJPROT_CAretenu_moins3">0</definedName>
    <definedName name="FBILMAJPROT_CAretenu_moins4">0</definedName>
    <definedName name="FBILREALIM_CAretenu_moins2">0</definedName>
    <definedName name="FBILREALIM_CAretenu_moins3">0</definedName>
    <definedName name="FBILREALIM_CAretenu_moins4">0</definedName>
    <definedName name="FCapDuAnneePrec">0</definedName>
    <definedName name="FCapDuAnneePrec_MN">0</definedName>
    <definedName name="FCapVerseN">0</definedName>
    <definedName name="FCapVerseN_MN">0</definedName>
    <definedName name="FDateDebut">" "</definedName>
    <definedName name="FDateDebut_MN">" "</definedName>
    <definedName name="FDurée">0</definedName>
    <definedName name="FDurée_MN">0</definedName>
    <definedName name="FETPGestAD_CAretenu_moins1">0</definedName>
    <definedName name="FETPGestAD0">0</definedName>
    <definedName name="FETPGestADB_CAretenu_moins1">0</definedName>
    <definedName name="FETPGestADB0">0</definedName>
    <definedName name="FETPGestADBmoins1">0</definedName>
    <definedName name="FETPGestADM_CAretenu_moins1">0</definedName>
    <definedName name="FETPGestADM0">0</definedName>
    <definedName name="FETPGestADMmoins1">0</definedName>
    <definedName name="FETPGestADmoins1">0</definedName>
    <definedName name="FETPGestAID_CAretenu_moins1">0</definedName>
    <definedName name="FETPGestAID0">0</definedName>
    <definedName name="FETPGestAIDmoins1">0</definedName>
    <definedName name="FETPGestAMP_CAretenu_moins1">0</definedName>
    <definedName name="FETPGestANI_CAretenu_moins1">0</definedName>
    <definedName name="FETPGestASH_CAretenu_moins1">0</definedName>
    <definedName name="FETPGestASS_CAretenu_moins1">0</definedName>
    <definedName name="FETPGestAUE_CAretenu_moins1">0</definedName>
    <definedName name="FETPGestAUP_CAretenu_moins1">0</definedName>
    <definedName name="FETPGestAUP0">0</definedName>
    <definedName name="FETPGestAUPmoins1">0</definedName>
    <definedName name="FETPGestAUT_CAretenu_moins1">0</definedName>
    <definedName name="FETPGestAUT0">0</definedName>
    <definedName name="FETPGestAUTmoins1">0</definedName>
    <definedName name="FETPGestAVS_CAretenu_moins1">0</definedName>
    <definedName name="FETPGestAVS0">0</definedName>
    <definedName name="FETPGestAVSmoins1">0</definedName>
    <definedName name="FETPGestCOM_CAretenu_moins1">0</definedName>
    <definedName name="FETPGestCSE_CAretenu_moins1">0</definedName>
    <definedName name="FETPGestCUI_CAretenu_moins1">0</definedName>
    <definedName name="FETPGestDET_CAretenu_moins1">0</definedName>
    <definedName name="FETPGestDIR_CAretenu_moins1">0</definedName>
    <definedName name="FETPGestDIR0">0</definedName>
    <definedName name="FETPGestDIRmoins1">0</definedName>
    <definedName name="FETPGestEDS_CAretenu_moins1">0</definedName>
    <definedName name="FETPGestEDT_CAretenu_moins1">0</definedName>
    <definedName name="FETPGestEDU_CAretenu_moins1">0</definedName>
    <definedName name="FETPGestEEN_CAretenu_moins1">0</definedName>
    <definedName name="FETPGestENC_CAretenu_moins1">0</definedName>
    <definedName name="FETPGestENC0">0</definedName>
    <definedName name="FETPGestENCmoins1">0</definedName>
    <definedName name="FETPGestESP_CAretenu_moins1">0</definedName>
    <definedName name="FETPGestGES_CAretenu_moins1">0</definedName>
    <definedName name="FETPGestLIN_CAretenu_moins1">0</definedName>
    <definedName name="FETPGestMDM_CAretenu_moins1">0</definedName>
    <definedName name="FETPGestMED_CAretenu_moins1">0</definedName>
    <definedName name="FETPGestMEN_CAretenu_moins1">0</definedName>
    <definedName name="FETPGestMOE_CAretenu_moins1">0</definedName>
    <definedName name="FETPGestOUE_CAretenu_moins1">0</definedName>
    <definedName name="FETPGestPAR_CAretenu_moins1">0</definedName>
    <definedName name="FETPGestPSY_CAretenu_moins1">0</definedName>
    <definedName name="FETPGestPSY0">0</definedName>
    <definedName name="FETPGestPSYmoins1">0</definedName>
    <definedName name="FETPGestRES_CAretenu_moins1">0</definedName>
    <definedName name="FETPGestRTT_CAretenu_moins1">0</definedName>
    <definedName name="FETPGestSER_CAretenu_moins1">0</definedName>
    <definedName name="FETPGestSER0">0</definedName>
    <definedName name="FETPGestSERmoins1">0</definedName>
    <definedName name="FETPGestVDN_CAretenu_moins1">0</definedName>
    <definedName name="FETPTPGestAD_CAproposé">0</definedName>
    <definedName name="FETPTPGestADB_CAproposé">0</definedName>
    <definedName name="FETPTPGestADM_CAproposé">0</definedName>
    <definedName name="FETPTPGestAID_CAproposé">0</definedName>
    <definedName name="FETPTPGestAMP_CAproposé">0</definedName>
    <definedName name="FETPTPGestANI_CAproposé">0</definedName>
    <definedName name="FETPTPGestASH_CAproposé">0</definedName>
    <definedName name="FETPTPGestASS_CAproposé">0</definedName>
    <definedName name="FETPTPGestAUE_CAproposé">0</definedName>
    <definedName name="FETPTPGestAUP_CAproposé">0</definedName>
    <definedName name="FETPTPGestAUT_CAproposé">0</definedName>
    <definedName name="FETPTPGestAVS_CAproposé">0</definedName>
    <definedName name="FETPTPGestCOM_CAproposé">0</definedName>
    <definedName name="FETPTPGestCSE_CAproposé">0</definedName>
    <definedName name="FETPTPGestCUI_CAproposé">0</definedName>
    <definedName name="FETPTPGestDET_CAproposé">0</definedName>
    <definedName name="FETPTPGestDIR_CAproposé">0</definedName>
    <definedName name="FETPTPGestEDS_CAproposé">0</definedName>
    <definedName name="FETPTPGestEDT_CAproposé">0</definedName>
    <definedName name="FETPTPGestEDU_CAproposé">0</definedName>
    <definedName name="FETPTPGestEEN_CAproposé">0</definedName>
    <definedName name="FETPTPGestENC_CAproposé">0</definedName>
    <definedName name="FETPTPGestESP_CAproposé">0</definedName>
    <definedName name="FETPTPGestGES_CAproposé">0</definedName>
    <definedName name="FETPTPGestLIN_CAproposé">0</definedName>
    <definedName name="FETPTPGestMDM_CAproposé">0</definedName>
    <definedName name="FETPTPGestMED_CAproposé">0</definedName>
    <definedName name="FETPTPGestMEN_CAproposé">0</definedName>
    <definedName name="FETPTPGestMOE_CAproposé">0</definedName>
    <definedName name="FETPTPGestOUE_CAproposé">0</definedName>
    <definedName name="FETPTPGestPAR_CAproposé">0</definedName>
    <definedName name="FETPTPGestPSY_CAproposé">0</definedName>
    <definedName name="FETPTPGestRES_CAproposé">0</definedName>
    <definedName name="FETPTPGestRTT_CAproposé">0</definedName>
    <definedName name="FETPTPGestSER_CAproposé">0</definedName>
    <definedName name="FETPTPGestVDN_CAproposé">0</definedName>
    <definedName name="FGROUPE1_Budgetret">0</definedName>
    <definedName name="FGROUPE1_Mesuresno_">0</definedName>
    <definedName name="FGROUPE1PRO_Budgetret">0</definedName>
    <definedName name="FGROUPE1PRO_CAproposé_Dép">0</definedName>
    <definedName name="FGROUPE1PRO_CAproposé_Soi">0</definedName>
    <definedName name="FGROUPE2_Budgetret">0</definedName>
    <definedName name="FGROUPE2_Mesuresno_">0</definedName>
    <definedName name="FGROUPE2PRO_Budgetret">0</definedName>
    <definedName name="FGROUPE3_Budgetret">0</definedName>
    <definedName name="FGROUPE3_Mesuresno_">0</definedName>
    <definedName name="FGROUPE3PRO_Budgetret">0</definedName>
    <definedName name="FHEURESFACT_AD">0</definedName>
    <definedName name="FHEURESFACT_AVS">0</definedName>
    <definedName name="FHEURESFACT_TISF">0</definedName>
    <definedName name="FHEURESFACT0">0</definedName>
    <definedName name="FHEURESFACTmoins1">0</definedName>
    <definedName name="FHEURESFACTmoins1_1">0</definedName>
    <definedName name="FInitCatalog">0</definedName>
    <definedName name="FInteretDusAnneePrec">0</definedName>
    <definedName name="FInteretDusAnneePrec_MN">0</definedName>
    <definedName name="FIntSecurity">0</definedName>
    <definedName name="FIntVerseN">0</definedName>
    <definedName name="FIntVerseN_MN">0</definedName>
    <definedName name="FJourPrevGIR1_Dép">0</definedName>
    <definedName name="FJourPrevGIR2_Dép">0</definedName>
    <definedName name="FJourPrevGIR3_Dép">0</definedName>
    <definedName name="FJourPrevGIR4_Dép">0</definedName>
    <definedName name="FJourPrevGIR5_Dép">0</definedName>
    <definedName name="FJourPrevGIR6_Dép">0</definedName>
    <definedName name="FMontant">0</definedName>
    <definedName name="FMontant_MN">0</definedName>
    <definedName name="fonction">[1]Tables!$E$40:$E$43</definedName>
    <definedName name="fonction_auto">[1]Tables!$H$44:$I$58</definedName>
    <definedName name="fonction1">[1]Tables!$D$40:$D$43</definedName>
    <definedName name="FOrgPreteur">" "</definedName>
    <definedName name="FOrgPreteur_MN">" "</definedName>
    <definedName name="FORM1" localSheetId="2">#REF!</definedName>
    <definedName name="FORM1">#REF!</definedName>
    <definedName name="FPassword">0</definedName>
    <definedName name="FPPIAM_Simulatio">0</definedName>
    <definedName name="FPPIAM_Simulatio_1">0</definedName>
    <definedName name="FPPIAM_Simulatio_2">0</definedName>
    <definedName name="FPPIAM_Simulatio_3">0</definedName>
    <definedName name="FPPIAM_Simulatio_4">0</definedName>
    <definedName name="FPPIFF_Simulatio">0</definedName>
    <definedName name="FPPIFF_Simulatio_1">0</definedName>
    <definedName name="FPPIFF_Simulatio_2">0</definedName>
    <definedName name="FPPIFF_Simulatio_3">0</definedName>
    <definedName name="FPPIFF_Simulatio_4">0</definedName>
    <definedName name="FPPIR281NV_Simulatio">0</definedName>
    <definedName name="FPPIR281NV_Simulatio_1">0</definedName>
    <definedName name="FPPIR281NV_Simulatio_2">0</definedName>
    <definedName name="FPPIR281NV_Simulatio_3">0</definedName>
    <definedName name="FPPIR281NV_Simulatio_4">0</definedName>
    <definedName name="FProvider">0</definedName>
    <definedName name="FRECETTESATTEN_Dép">0</definedName>
    <definedName name="FRECETTESATTEN_Héb">0</definedName>
    <definedName name="FRECETTESATTEN_Soi">0</definedName>
    <definedName name="FResIncorp">0</definedName>
    <definedName name="FResIncorp_Dép">0</definedName>
    <definedName name="FResIncorp_Héb">0</definedName>
    <definedName name="FResIncorp_Soi">0</definedName>
    <definedName name="FSalAnim_Hébergement">0</definedName>
    <definedName name="FSalAnim0">0</definedName>
    <definedName name="FSalAnimExt_Dépendance">0</definedName>
    <definedName name="FSalAnimExt_Hébergement">0</definedName>
    <definedName name="FSalAnimExt_Soins">0</definedName>
    <definedName name="FSalAnimExt0">0</definedName>
    <definedName name="FSalAS_Dépendance">0</definedName>
    <definedName name="FSalAS_Soins">0</definedName>
    <definedName name="FSalAS0">0</definedName>
    <definedName name="FSalASExt_Dépendance">0</definedName>
    <definedName name="FSalASExt_Hébergement">0</definedName>
    <definedName name="FSalASExt_Soins">0</definedName>
    <definedName name="FSalASExt0">0</definedName>
    <definedName name="FSalASH_Dépendance">0</definedName>
    <definedName name="FSalASH_Hébergement">0</definedName>
    <definedName name="FSalASH0">0</definedName>
    <definedName name="FSalASHExt_Dépendance">0</definedName>
    <definedName name="FSalASHExt_Hébergement">0</definedName>
    <definedName name="FSalASHExt_Soins">0</definedName>
    <definedName name="FSalASHExt0">0</definedName>
    <definedName name="FSalaux_Soins">0</definedName>
    <definedName name="FSalaux0">0</definedName>
    <definedName name="FSalAuxExt_Dépendance">0</definedName>
    <definedName name="FSalAuxExt_Hébergement">0</definedName>
    <definedName name="FSalAuxExt_Soins">0</definedName>
    <definedName name="FSalAuxExt0">0</definedName>
    <definedName name="FSalCui_Hébergement">0</definedName>
    <definedName name="FSalCui0">0</definedName>
    <definedName name="FSalCuiExt_Dépendance">0</definedName>
    <definedName name="FSalCuiExt_Hébergement">0</definedName>
    <definedName name="FSalCuiExt_Soins">0</definedName>
    <definedName name="FSalCuiExt0">0</definedName>
    <definedName name="FSalDir_Hébergement">0</definedName>
    <definedName name="FSalDir0">0</definedName>
    <definedName name="FSalDirExt_Dépendance">0</definedName>
    <definedName name="FSalDirExt_Hébergement">0</definedName>
    <definedName name="FSalDirExt_Soins">0</definedName>
    <definedName name="FSalDirExt0">0</definedName>
    <definedName name="FSalGestAD0">0</definedName>
    <definedName name="FSalGestADB0">0</definedName>
    <definedName name="FSalGestADBmoins1">0</definedName>
    <definedName name="FSalGestADM0">0</definedName>
    <definedName name="FSalGestADMmoins1">0</definedName>
    <definedName name="FSalGestADmoins1">0</definedName>
    <definedName name="FSalGestAID0">0</definedName>
    <definedName name="FSalGestAIDmoins1">0</definedName>
    <definedName name="FSalGestAUP0">0</definedName>
    <definedName name="FSalGestAUPmoins1">0</definedName>
    <definedName name="FSalGestAUT0">0</definedName>
    <definedName name="FSalGestAUTmoins1">0</definedName>
    <definedName name="FSalGestAVS0">0</definedName>
    <definedName name="FSalGestAVSmoins1">0</definedName>
    <definedName name="FSalGestDIR0">0</definedName>
    <definedName name="FSalGestDIRmoins1">0</definedName>
    <definedName name="FSalGestENC0">0</definedName>
    <definedName name="FSalGestENCmoins1">0</definedName>
    <definedName name="FSalGestPSY0">0</definedName>
    <definedName name="FSalGestPSYmoins1">0</definedName>
    <definedName name="FSalGestSER0">0</definedName>
    <definedName name="FSalGestSERmoins1">0</definedName>
    <definedName name="FSalInf_Soins">0</definedName>
    <definedName name="FSalInf0">0</definedName>
    <definedName name="FSalInfExt_Dépendance">0</definedName>
    <definedName name="FSalInfExt_Hébergement">0</definedName>
    <definedName name="FSalInfExt_Soins">0</definedName>
    <definedName name="FSalInfExt0">0</definedName>
    <definedName name="FSalMed_Soins">0</definedName>
    <definedName name="FSalMed0">0</definedName>
    <definedName name="FSalMedExt_Dépendance">0</definedName>
    <definedName name="FSalMedExt_Hébergement">0</definedName>
    <definedName name="FSalMedExt_Soins">0</definedName>
    <definedName name="FSalMedExt0">0</definedName>
    <definedName name="FSalPha_Soins">0</definedName>
    <definedName name="FSalPha0">0</definedName>
    <definedName name="FSalPhaExt_Dépendance">0</definedName>
    <definedName name="FSalPhaExt_Hébergement">0</definedName>
    <definedName name="FSalPhaExt_Soins">0</definedName>
    <definedName name="FSalPhaExt0">0</definedName>
    <definedName name="FSalPsy_Dépendance">0</definedName>
    <definedName name="FSalPsy0">0</definedName>
    <definedName name="FSalPsyExt_Dépendance">0</definedName>
    <definedName name="FSalPsyExt_Hébergement">0</definedName>
    <definedName name="FSalPsyExt_Soins">0</definedName>
    <definedName name="FSalPsyExt0">0</definedName>
    <definedName name="FTarifExt_Budgetpro_">0</definedName>
    <definedName name="FTarifExt_Budgetret_">0</definedName>
    <definedName name="FTarifInt_Budgetpro_">0</definedName>
    <definedName name="FTarifInt_Budgetret_">0</definedName>
    <definedName name="FTarifIntScol_Budgetpro_">0</definedName>
    <definedName name="FTarifIntScol_Budgetret_">0</definedName>
    <definedName name="FTarifSemiInt_Budgetpro_">0</definedName>
    <definedName name="FTarifSemiInt_Budgetret_">0</definedName>
    <definedName name="FTaux">0</definedName>
    <definedName name="FTaux_MN">0</definedName>
    <definedName name="FTotETPGest_Budgetexe">0</definedName>
    <definedName name="FTOTGENGROUPED_Budgetexé">0</definedName>
    <definedName name="FTOTGENGROUPEP_CAproposé">0</definedName>
    <definedName name="FUserID">0</definedName>
    <definedName name="GCapDuAnneePrec">0</definedName>
    <definedName name="GCapDuAnneePrec_MN">0</definedName>
    <definedName name="GCapVerseN">0</definedName>
    <definedName name="GCapVerseN_MN">0</definedName>
    <definedName name="GDateDebut">" "</definedName>
    <definedName name="GDateDebut_MN">" "</definedName>
    <definedName name="GDurée">0</definedName>
    <definedName name="GDurée_MN">0</definedName>
    <definedName name="gg">[6]trans_salariesh!#REF!</definedName>
    <definedName name="GInteretDusAnneePrec">0</definedName>
    <definedName name="GInteretDusAnneePrec_MN">0</definedName>
    <definedName name="GIntVerseN">0</definedName>
    <definedName name="GIntVerseN_MN">0</definedName>
    <definedName name="GMontant">0</definedName>
    <definedName name="GMontant_MN">0</definedName>
    <definedName name="gmpc">[1]Constantes!$I$11</definedName>
    <definedName name="GOrgPreteur">" "</definedName>
    <definedName name="GOrgPreteur_MN">" "</definedName>
    <definedName name="GPACHATSBEXN0">0</definedName>
    <definedName name="GPACHATSBEXN1">0</definedName>
    <definedName name="GPACHATSBPPN0">0</definedName>
    <definedName name="GPACHATSBPPNAD">0</definedName>
    <definedName name="GPACHATSBPPNAVS">0</definedName>
    <definedName name="GPACHATSBPPNENC">0</definedName>
    <definedName name="GPACHATSBPPNTISF">0</definedName>
    <definedName name="GPACHATSBRN0">0</definedName>
    <definedName name="GPACHATSCARN2">0</definedName>
    <definedName name="GPACHATSMSNN0">0</definedName>
    <definedName name="GPAUTCHAGESTBEXN0">0</definedName>
    <definedName name="GPAUTCHAGESTBEXN1">0</definedName>
    <definedName name="GPAUTCHAGESTBPPN0">0</definedName>
    <definedName name="GPAUTCHAGESTBPPNAD">0</definedName>
    <definedName name="GPAUTCHAGESTBPPNAVS">0</definedName>
    <definedName name="GPAUTCHAGESTBPPNENC">0</definedName>
    <definedName name="GPAUTCHAGESTBPPNTISF">0</definedName>
    <definedName name="GPAUTCHAGESTBRN0">0</definedName>
    <definedName name="GPAUTCHAGESTCARN2">0</definedName>
    <definedName name="GPAUTCHAGESTMSNN0">0</definedName>
    <definedName name="GPAUTPRODBEXN0">0</definedName>
    <definedName name="GPAUTPRODBEXN1">0</definedName>
    <definedName name="GPAUTPRODBPPN0">0</definedName>
    <definedName name="GPAUTPRODBPPNAD">0</definedName>
    <definedName name="GPAUTPRODBPPNAVS">0</definedName>
    <definedName name="GPAUTPRODBPPNENC">0</definedName>
    <definedName name="GPAUTPRODBPPNTISF">0</definedName>
    <definedName name="GPAUTPRODBRN0">0</definedName>
    <definedName name="GPAUTPRODCARN2">0</definedName>
    <definedName name="GPAUTPRODMSNN0">0</definedName>
    <definedName name="GPAUTSEREXBEXN0">0</definedName>
    <definedName name="GPAUTSEREXBEXN1">0</definedName>
    <definedName name="GPAUTSEREXBPPN0">0</definedName>
    <definedName name="GPAUTSEREXBPPNAD">0</definedName>
    <definedName name="GPAUTSEREXBPPNAVS">0</definedName>
    <definedName name="GPAUTSEREXBPPNENC">0</definedName>
    <definedName name="GPAUTSEREXBPPNTISF">0</definedName>
    <definedName name="GPAUTSEREXBRN0">0</definedName>
    <definedName name="GPAUTSEREXCARN2">0</definedName>
    <definedName name="GPAUTSEREXMSNN0">0</definedName>
    <definedName name="GPCHAEXEPBEXN0">0</definedName>
    <definedName name="GPCHAEXEPBEXN1">0</definedName>
    <definedName name="GPCHAEXEPBPPN0">0</definedName>
    <definedName name="GPCHAEXEPBPPNAD">0</definedName>
    <definedName name="GPCHAEXEPBPPNAVS">0</definedName>
    <definedName name="GPCHAEXEPBPPNENC">0</definedName>
    <definedName name="GPCHAEXEPBPPNTISF">0</definedName>
    <definedName name="GPCHAEXEPBRN0">0</definedName>
    <definedName name="GPCHAEXEPCARN2">0</definedName>
    <definedName name="GPCHAEXEPMSNN0">0</definedName>
    <definedName name="GPDOTAMOPROVBEXN0">0</definedName>
    <definedName name="GPDOTAMOPROVBEXN1">0</definedName>
    <definedName name="GPDOTAMOPROVBPPN0">0</definedName>
    <definedName name="GPDOTAMOPROVBPPNAD">0</definedName>
    <definedName name="GPDOTAMOPROVBPPNAVS">0</definedName>
    <definedName name="GPDOTAMOPROVBPPNENC">0</definedName>
    <definedName name="GPDOTAMOPROVBPPNTISF">0</definedName>
    <definedName name="GPDOTAMOPROVBRN0">0</definedName>
    <definedName name="GPDOTAMOPROVCARN2">0</definedName>
    <definedName name="GPDOTAMOPROVMSNN0">0</definedName>
    <definedName name="GPPRODEXEPBEXN0">0</definedName>
    <definedName name="GPPRODEXEPBEXN1">0</definedName>
    <definedName name="GPPRODEXEPBPPN0">0</definedName>
    <definedName name="GPPRODEXEPBPPNAD">0</definedName>
    <definedName name="GPPRODEXEPBPPNAVS">0</definedName>
    <definedName name="GPPRODEXEPBPPNENC">0</definedName>
    <definedName name="GPPRODEXEPBPPNTISF">0</definedName>
    <definedName name="GPPRODEXEPBRN0">0</definedName>
    <definedName name="GPPRODEXEPCARN2">0</definedName>
    <definedName name="GPPRODEXEPMSNN0">0</definedName>
    <definedName name="GPSERVEXTBEXN0">0</definedName>
    <definedName name="GPSERVEXTBEXN1">0</definedName>
    <definedName name="GPSERVEXTBPPN0">0</definedName>
    <definedName name="GPSERVEXTBPPNAD">0</definedName>
    <definedName name="GPSERVEXTBPPNAVS">0</definedName>
    <definedName name="GPSERVEXTBPPNENC">0</definedName>
    <definedName name="GPSERVEXTBPPNTISF">0</definedName>
    <definedName name="GPSERVEXTBRN0">0</definedName>
    <definedName name="GPSERVEXTCARN2">0</definedName>
    <definedName name="GPSERVEXTMSNN0">0</definedName>
    <definedName name="Groupe_IBEXN0">0</definedName>
    <definedName name="Groupe_IBEXN1">0</definedName>
    <definedName name="Groupe_IBPPN0">0</definedName>
    <definedName name="Groupe_IBPPNAD">0</definedName>
    <definedName name="Groupe_IBPPNAVS">0</definedName>
    <definedName name="Groupe_IBPPNENC">0</definedName>
    <definedName name="Groupe_IBPPNTISF">0</definedName>
    <definedName name="Groupe_IBRN0">0</definedName>
    <definedName name="Groupe_ICARN2">0</definedName>
    <definedName name="Groupe_IIBEXN0">0</definedName>
    <definedName name="Groupe_IIBEXN1">0</definedName>
    <definedName name="Groupe_IIBPPN0">0</definedName>
    <definedName name="Groupe_IIBPPNAD">0</definedName>
    <definedName name="Groupe_IIBPPNAVS">0</definedName>
    <definedName name="Groupe_IIBPPNENC">0</definedName>
    <definedName name="Groupe_IIBPPNTISF">0</definedName>
    <definedName name="Groupe_IIBRN0">0</definedName>
    <definedName name="Groupe_IICARN2">0</definedName>
    <definedName name="Groupe_IIIBEXN0">0</definedName>
    <definedName name="Groupe_IIIBEXN1">0</definedName>
    <definedName name="Groupe_IIIBPPN0">0</definedName>
    <definedName name="Groupe_IIIBPPNAD">0</definedName>
    <definedName name="Groupe_IIIBPPNAVS">0</definedName>
    <definedName name="Groupe_IIIBPPNENC">0</definedName>
    <definedName name="Groupe_IIIBPPNTISF">0</definedName>
    <definedName name="Groupe_IIIBRN0">0</definedName>
    <definedName name="Groupe_IIICARN2">0</definedName>
    <definedName name="Groupe_IIIMSNN0">0</definedName>
    <definedName name="Groupe_IIMSNN0">0</definedName>
    <definedName name="Groupe_IMSNN0">0</definedName>
    <definedName name="GROUPE2_Budgetexé">0</definedName>
    <definedName name="GROUPE2_CAproposé">0</definedName>
    <definedName name="GROUPE2_CAretenu_moins1">0</definedName>
    <definedName name="GROUPE2PRO_Budgetexé">0</definedName>
    <definedName name="GROUPE2PRO_CAproposé">0</definedName>
    <definedName name="GROUPE2PRO_CAretenu_moins1">0</definedName>
    <definedName name="GTaux">0</definedName>
    <definedName name="GTaux_MN">0</definedName>
    <definedName name="HCapDuAnneePrec">0</definedName>
    <definedName name="HCapDuAnneePrec_MN">0</definedName>
    <definedName name="HCapVerseN">0</definedName>
    <definedName name="HCapVerseN_MN">0</definedName>
    <definedName name="HDateDebut">" "</definedName>
    <definedName name="HDateDebut_MN">" "</definedName>
    <definedName name="HDurée">0</definedName>
    <definedName name="HDurée_MN">0</definedName>
    <definedName name="HInteretDusAnneePrec">0</definedName>
    <definedName name="HInteretDusAnneePrec_MN">0</definedName>
    <definedName name="HIntVerseN">0</definedName>
    <definedName name="HIntVerseN_MN">0</definedName>
    <definedName name="HMontant">0</definedName>
    <definedName name="HMontant_MN">0</definedName>
    <definedName name="horaiann">[1]Constantes!$H$57</definedName>
    <definedName name="horaiheb">[1]Constantes!$H$56</definedName>
    <definedName name="horaisoc">[1]Paramètres!$D$21</definedName>
    <definedName name="HOrgPreteur">" "</definedName>
    <definedName name="HOrgPreteur_MN">" "</definedName>
    <definedName name="HTaux">0</definedName>
    <definedName name="HTaux_MN">0</definedName>
    <definedName name="ICapDuAnneePrec">0</definedName>
    <definedName name="ICapDuAnneePrec_MN">0</definedName>
    <definedName name="ICapVerseN">0</definedName>
    <definedName name="ICapVerseN_MN">0</definedName>
    <definedName name="IDateDebut">" "</definedName>
    <definedName name="IDateDebut_MN">" "</definedName>
    <definedName name="IDurée">0</definedName>
    <definedName name="IDurée_MN">0</definedName>
    <definedName name="IInteretDusAnneePrec">0</definedName>
    <definedName name="IInteretDusAnneePrec_MN">0</definedName>
    <definedName name="IIntVerseN">0</definedName>
    <definedName name="IIntVerseN_MN">0</definedName>
    <definedName name="IMontant">0</definedName>
    <definedName name="IMontant_MN">0</definedName>
    <definedName name="_xlnm.Print_Titles">#N/A</definedName>
    <definedName name="INDI" localSheetId="2">#REF!</definedName>
    <definedName name="INDI">#REF!</definedName>
    <definedName name="inflation">[2]Constantes!$D$14</definedName>
    <definedName name="Internat">0</definedName>
    <definedName name="InternatCARN2">0</definedName>
    <definedName name="INTERNATCAT_budget_propose_0_GLOBAL">0</definedName>
    <definedName name="INTERNATCAT_budget_retenu_0_GLOBAL">0</definedName>
    <definedName name="INTERNATCAT_ca_propose_0_GLOBAL">0</definedName>
    <definedName name="InternatDgN">0</definedName>
    <definedName name="INTERNATFOY_budget_propose_0_GLOBAL">0</definedName>
    <definedName name="INTERNATFOY_budget_retenu_0_GLOBAL">0</definedName>
    <definedName name="INTERNATFOY_ca_propose_0_GLOBAL">0</definedName>
    <definedName name="INTERNATMAS_budget_propose_0_GLOBAL">0</definedName>
    <definedName name="INTERNATMAS_budget_retenu_0_GLOBAL">0</definedName>
    <definedName name="INTERNATMAS_ca_propose_0_GLOBAL">0</definedName>
    <definedName name="IOrgPreteur">" "</definedName>
    <definedName name="IOrgPreteur_MN">" "</definedName>
    <definedName name="ITaux">0</definedName>
    <definedName name="ITaux_MN">0</definedName>
    <definedName name="JCapDuAnneePrec">0</definedName>
    <definedName name="JCapDuAnneePrec_MN">0</definedName>
    <definedName name="JCapVerseN">0</definedName>
    <definedName name="JCapVerseN_MN">0</definedName>
    <definedName name="JDateDebut">" "</definedName>
    <definedName name="JDateDebut_MN">" "</definedName>
    <definedName name="JDurée">0</definedName>
    <definedName name="JDurée_MN">0</definedName>
    <definedName name="JInteretDusAnneePrec">0</definedName>
    <definedName name="JInteretDusAnneePrec_MN">0</definedName>
    <definedName name="JIntVerseN">0</definedName>
    <definedName name="JIntVerseN_MN">0</definedName>
    <definedName name="jj">[6]trans_salariesh!#REF!</definedName>
    <definedName name="JMontant">0</definedName>
    <definedName name="JMontant_MN">0</definedName>
    <definedName name="JOrgPreteur">" "</definedName>
    <definedName name="JOrgPreteur_MN">" "</definedName>
    <definedName name="JourPrevBEXN0">0</definedName>
    <definedName name="JourPrevBEXN1">0</definedName>
    <definedName name="JourPrevBPPN0">0</definedName>
    <definedName name="JourPrevBPPNAD">0</definedName>
    <definedName name="JourPrevBPPNAVS">0</definedName>
    <definedName name="JourPrevBPPNENC">0</definedName>
    <definedName name="JourPrevBPPNTISF">0</definedName>
    <definedName name="JourPrevBRN0">0</definedName>
    <definedName name="JourPrevCARN2">0</definedName>
    <definedName name="JourPrevMSNN0">0</definedName>
    <definedName name="JrsAAutre1">0</definedName>
    <definedName name="JRSAAUTRE1_budget_retenu_0_GLOBAL">0</definedName>
    <definedName name="JRSAAUTRE1_ca_propose_0_GLOBAL">0</definedName>
    <definedName name="JrsAAutre1BPPN">0</definedName>
    <definedName name="JrsAAutre1bprn">0</definedName>
    <definedName name="JrsAAutre1BPRN1">0</definedName>
    <definedName name="JrsAAutre1CARN2">0</definedName>
    <definedName name="JrsAAutre1CARN3">0</definedName>
    <definedName name="JrsAAutre1CARN4">0</definedName>
    <definedName name="JrsAAutre1DgBPN">0</definedName>
    <definedName name="JrsAAutre1DgBPRN">0</definedName>
    <definedName name="JrsAAutre2">0</definedName>
    <definedName name="JRSAAUTRE2_budget_retenu_0_GLOBAL">0</definedName>
    <definedName name="JRSAAUTRE2_ca_propose_0_GLOBAL">0</definedName>
    <definedName name="JrsAAutre2BPPN">0</definedName>
    <definedName name="JrsAAutre2bprn">0</definedName>
    <definedName name="JrsAAutre2BPRN1">0</definedName>
    <definedName name="JrsAAutre2CARN2">0</definedName>
    <definedName name="JrsAAutre2CARN3">0</definedName>
    <definedName name="JrsAAutre2CARN4">0</definedName>
    <definedName name="JrsAAutre2DgBPN">0</definedName>
    <definedName name="JrsAAutre2DgBPRN">0</definedName>
    <definedName name="JrsAAutre3">0</definedName>
    <definedName name="JRSAAUTRE3_budget_retenu_0_GLOBAL">0</definedName>
    <definedName name="JRSAAUTRE3_ca_propose_0_GLOBAL">0</definedName>
    <definedName name="JrsAAutre3BPPN">0</definedName>
    <definedName name="JrsAAutre3bprn">0</definedName>
    <definedName name="JrsAAutre3BPRN1">0</definedName>
    <definedName name="JrsAAutre3CARN2">0</definedName>
    <definedName name="JrsAAutre3CARN3">0</definedName>
    <definedName name="JrsAAutre3CARN4">0</definedName>
    <definedName name="JrsAAutre3DgBPN">0</definedName>
    <definedName name="JrsAAutre3DgBPRN">0</definedName>
    <definedName name="JrsExternat">0</definedName>
    <definedName name="JRSEXTERNAT_budget_retenu_0_GLOBAL">0</definedName>
    <definedName name="JRSEXTERNAT_ca_propose_0_GLOBAL">0</definedName>
    <definedName name="JrsExternatBPPN">0</definedName>
    <definedName name="JrsExternatbprn">0</definedName>
    <definedName name="JrsExternatBPRN1">0</definedName>
    <definedName name="JrsExternatCARN2">0</definedName>
    <definedName name="JrsExternatCARN3">0</definedName>
    <definedName name="JrsExternatCARN4">0</definedName>
    <definedName name="JrsExternatDgBPN">0</definedName>
    <definedName name="JrsExternatDgBPRN">0</definedName>
    <definedName name="JrsInternat">0</definedName>
    <definedName name="JRSINTERNAT_budget_retenu_0_GLOBAL">0</definedName>
    <definedName name="JRSINTERNAT_ca_propose_0_GLOBAL">0</definedName>
    <definedName name="JrsInternatBPPN">0</definedName>
    <definedName name="JrsInternatbprn">0</definedName>
    <definedName name="JrsInternatBPRN1">0</definedName>
    <definedName name="JrsInternatCARN2">0</definedName>
    <definedName name="JrsInternatCARN3">0</definedName>
    <definedName name="JrsInternatCARN4">0</definedName>
    <definedName name="JrsInternatDgBPN">0</definedName>
    <definedName name="JrsInternatDgBPRN">0</definedName>
    <definedName name="JrsOuvAAutre1">0</definedName>
    <definedName name="JrsOuvAAutre2">0</definedName>
    <definedName name="JrsOuvAAutre3">0</definedName>
    <definedName name="JrsOuvExtern">0</definedName>
    <definedName name="JrsOuvExtern_BE">0</definedName>
    <definedName name="JrsOuvIntern">0</definedName>
    <definedName name="JrsOuvIntern_BE">0</definedName>
    <definedName name="JrsOuvSemiInt">0</definedName>
    <definedName name="JrsOuvSemiInt_BE">0</definedName>
    <definedName name="JrsSemiInt">0</definedName>
    <definedName name="JRSSEMIINT_budget_retenu_0_GLOBAL">0</definedName>
    <definedName name="JRSSEMIINT_ca_propose_0_GLOBAL">0</definedName>
    <definedName name="JrsSemiIntBPPN">0</definedName>
    <definedName name="JrsSemiIntbprn">0</definedName>
    <definedName name="JrsSemiIntBPRN1">0</definedName>
    <definedName name="JrsSemiIntCARN2">0</definedName>
    <definedName name="JrsSemiIntCARN3">0</definedName>
    <definedName name="JrsSemiIntCARN4">0</definedName>
    <definedName name="JrsSemiIntDgBPN">0</definedName>
    <definedName name="JrsSemiIntDgBPRN">0</definedName>
    <definedName name="JRSTEOAAUTRE1_budget_retenu_0_GLOBAL">0</definedName>
    <definedName name="JRSTEOAAUTRE2_budge_retenu_0_GLOBAL">0</definedName>
    <definedName name="JRSTEOAAUTRE2_budget_retenu_0_GLOBAL">0</definedName>
    <definedName name="JRSTEOAAUTRE3_budget_retenu_0_GLOBAL">0</definedName>
    <definedName name="JRSTEOEXTERNAT_budget_retenu_0_GLOBAL">0</definedName>
    <definedName name="JRSTEOINTERNAT_budget_retenu_0_GLOBAL">0</definedName>
    <definedName name="JRSTEOSEMIINT_budget_retenu_0_GLOBAL">0</definedName>
    <definedName name="JrsThAAutre1N">0</definedName>
    <definedName name="JrsThAAutre2N">0</definedName>
    <definedName name="JrsThAAutre3N">0</definedName>
    <definedName name="JrsThExternatN">0</definedName>
    <definedName name="JrsThInternatN">0</definedName>
    <definedName name="JrsThSemiIntN">0</definedName>
    <definedName name="JTaux">0</definedName>
    <definedName name="JTaux_MN">0</definedName>
    <definedName name="Liste_CAT_Conventions">[4]Index!$B$67:$B$74</definedName>
    <definedName name="Liste_Cat_FINESS">[4]Index!$B$5:$B$64</definedName>
    <definedName name="liste_du_personnel">[2]trans_salaries!$A$2:$A$280</definedName>
    <definedName name="liste_du_personnel_h">[2]trans_salariesh!$A$2:$A$28</definedName>
    <definedName name="ListeActivité" localSheetId="2">#REF!</definedName>
    <definedName name="ListeActivité">#REF!</definedName>
    <definedName name="ListePempPerm" localSheetId="2">#REF!</definedName>
    <definedName name="ListePempPerm">#REF!</definedName>
    <definedName name="ListeTypeAccueil" localSheetId="2">#REF!</definedName>
    <definedName name="ListeTypeAccueil">#REF!</definedName>
    <definedName name="ListeVentilation" localSheetId="2">[2]dev!#REF!</definedName>
    <definedName name="ListeVentilation">[2]dev!#REF!</definedName>
    <definedName name="MandatAnnulCE10000">0</definedName>
    <definedName name="MandatAnnulCE10200">0</definedName>
    <definedName name="MandatAnnulCE10230">0</definedName>
    <definedName name="MandatAnnulCE10600">0</definedName>
    <definedName name="MandatAnnulCE10686">0</definedName>
    <definedName name="MandatAnnulCE13900">0</definedName>
    <definedName name="MandatAnnulCE14000">0</definedName>
    <definedName name="MandatAnnulCE14800">0</definedName>
    <definedName name="MandatAnnulCE14861">0</definedName>
    <definedName name="MandatAnnulCE14862">0</definedName>
    <definedName name="MandatAnnulCE15000">0</definedName>
    <definedName name="MandatAnnulCE15100">0</definedName>
    <definedName name="MandatAnnulCE15700">0</definedName>
    <definedName name="MandatAnnulCE15800">0</definedName>
    <definedName name="MandatAnnulCE16000">0</definedName>
    <definedName name="MandatAnnulCE16300">0</definedName>
    <definedName name="MandatAnnulCE16400">0</definedName>
    <definedName name="MandatAnnulCE16500">0</definedName>
    <definedName name="MandatAnnulCE16700">0</definedName>
    <definedName name="MandatAnnulCE16800">0</definedName>
    <definedName name="MandatAnnulCE16900">0</definedName>
    <definedName name="MandatAnnulCE18000">0</definedName>
    <definedName name="MandatAnnulCE20000">0</definedName>
    <definedName name="MandatAnnulCE20100">0</definedName>
    <definedName name="MandatAnnulCE20300">0</definedName>
    <definedName name="MandatAnnulCE20500">0</definedName>
    <definedName name="MandatAnnulCE20800">0</definedName>
    <definedName name="MandatAnnulCE21000">0</definedName>
    <definedName name="MandatAnnulCE21100">0</definedName>
    <definedName name="MandatAnnulCE21200">0</definedName>
    <definedName name="MandatAnnulCE21300">0</definedName>
    <definedName name="MandatAnnulCE21400">0</definedName>
    <definedName name="MandatAnnulCE21500">0</definedName>
    <definedName name="MandatAnnulCE21600">0</definedName>
    <definedName name="MandatAnnulCE21810">0</definedName>
    <definedName name="MandatAnnulCE21820">0</definedName>
    <definedName name="MandatAnnulCE21830">0</definedName>
    <definedName name="MandatAnnulCE21840">0</definedName>
    <definedName name="MandatAnnulCE21850">0</definedName>
    <definedName name="MandatAnnulCE21880">0</definedName>
    <definedName name="MandatAnnulCE22000">0</definedName>
    <definedName name="MandatAnnulCE23000">0</definedName>
    <definedName name="MandatAnnulCE23120">0</definedName>
    <definedName name="MandatAnnulCE23130">0</definedName>
    <definedName name="MandatAnnulCE23140">0</definedName>
    <definedName name="MandatAnnulCE23150">0</definedName>
    <definedName name="MandatAnnulCE23180">0</definedName>
    <definedName name="MandatAnnulCE23800">0</definedName>
    <definedName name="MandatAnnulCE24000">0</definedName>
    <definedName name="MandatAnnulCE26000">0</definedName>
    <definedName name="MandatAnnulCE27000">0</definedName>
    <definedName name="MandatAnnulCE27100">0</definedName>
    <definedName name="MandatAnnulCE27200">0</definedName>
    <definedName name="MandatAnnulCE27400">0</definedName>
    <definedName name="MandatAnnulCE27500">0</definedName>
    <definedName name="MandatAnnulCE27610">0</definedName>
    <definedName name="MandatAnnulCE27680">0</definedName>
    <definedName name="MandatAnnulCE28000">0</definedName>
    <definedName name="MandatAnnulCE28110">0</definedName>
    <definedName name="MandatAnnulCE28120">0</definedName>
    <definedName name="MandatAnnulCE28130">0</definedName>
    <definedName name="MandatAnnulCE28140">0</definedName>
    <definedName name="MandatAnnulCE28150">0</definedName>
    <definedName name="MandatAnnulCE28180">0</definedName>
    <definedName name="MandatAnnulCE29000">0</definedName>
    <definedName name="MandatAnnulCE29300">0</definedName>
    <definedName name="MandatAnnulCE29700">0</definedName>
    <definedName name="MandatAnnulCE39000">0</definedName>
    <definedName name="MandatAnnulCE48100">0</definedName>
    <definedName name="MandatAnnulCE49000">0</definedName>
    <definedName name="MandatAnnulCE59000">0</definedName>
    <definedName name="MandatAnnulCR102_Budgetret">0</definedName>
    <definedName name="MandatAnnulCR106_Budgetret">0</definedName>
    <definedName name="MandatAnnulCR10682_Budgetret">0</definedName>
    <definedName name="MandatAnnulCR131_Budgetret">0</definedName>
    <definedName name="MandatAnnulCR148_Budgetret">0</definedName>
    <definedName name="MandatAnnulCR14861_Budgetret">0</definedName>
    <definedName name="MandatAnnulCR14862_Budgetret">0</definedName>
    <definedName name="MandatAnnulCR151_Budgetret">0</definedName>
    <definedName name="MandatAnnulCR157_Budgetret">0</definedName>
    <definedName name="MandatAnnulCR158_Budgetret">0</definedName>
    <definedName name="MandatAnnulCR163_Budgetret">0</definedName>
    <definedName name="MandatAnnulCR164_Budgetret">0</definedName>
    <definedName name="MandatAnnulCR165_Budgetret">0</definedName>
    <definedName name="MandatAnnulCR167_Budgetret">0</definedName>
    <definedName name="MandatAnnulCR168_Budgetret">0</definedName>
    <definedName name="MandatAnnulCR169_Budgetret">0</definedName>
    <definedName name="MandatAnnulCR201_Budgetret">0</definedName>
    <definedName name="MandatAnnulCR205_Budgetret">0</definedName>
    <definedName name="MandatAnnulCR208_Budgetret">0</definedName>
    <definedName name="MandatAnnulCR211_Budgetret">0</definedName>
    <definedName name="MandatAnnulCR212_Budgetret">0</definedName>
    <definedName name="MandatAnnulCR213_Budgetret">0</definedName>
    <definedName name="MandatAnnulCR214_Budgetret">0</definedName>
    <definedName name="MandatAnnulCR215_Budgetret">0</definedName>
    <definedName name="MandatAnnulCR216_Budgetret">0</definedName>
    <definedName name="MandatAnnulCR2181_Budgetret">0</definedName>
    <definedName name="MandatAnnulCR2182_Budgetret">0</definedName>
    <definedName name="MandatAnnulCR2183_Budgetret">0</definedName>
    <definedName name="MandatAnnulCR2184_Budgetret">0</definedName>
    <definedName name="MandatAnnulCR2185_Budgetret">0</definedName>
    <definedName name="MandatAnnulCR2188_Budgetret">0</definedName>
    <definedName name="MandatAnnulCR22_Budgetret">0</definedName>
    <definedName name="MandatAnnulCR2312_Budgetret">0</definedName>
    <definedName name="MandatAnnulCR2313_Budgetret">0</definedName>
    <definedName name="MandatAnnulCR2314_Budgetret">0</definedName>
    <definedName name="MandatAnnulCR2315_Budgetret">0</definedName>
    <definedName name="MandatAnnulCR2318_Budgetret">0</definedName>
    <definedName name="MandatAnnulCR238_Budgetret">0</definedName>
    <definedName name="MandatAnnulCR24_Budgetret">0</definedName>
    <definedName name="MandatAnnulCR26_Budgetret">0</definedName>
    <definedName name="MandatAnnulCR271_Budgetret">0</definedName>
    <definedName name="MandatAnnulCR272_Budgetret">0</definedName>
    <definedName name="MandatAnnulCR274_Budgetret">0</definedName>
    <definedName name="MandatAnnulCR275_Budgetret">0</definedName>
    <definedName name="MandatAnnulCR2761_Budgetret">0</definedName>
    <definedName name="MandatAnnulCR2768_Budgetret">0</definedName>
    <definedName name="MandatAnnulCR280_Budgetret">0</definedName>
    <definedName name="MandatAnnulCR2811_Budgetret">0</definedName>
    <definedName name="MandatAnnulCR2812_Budgetret">0</definedName>
    <definedName name="MandatAnnulCR2813_Budgetret">0</definedName>
    <definedName name="MandatAnnulCR2814_Budgetret">0</definedName>
    <definedName name="MandatAnnulCR2815_Budgetret">0</definedName>
    <definedName name="MandatAnnulCR2817_Budgetret">0</definedName>
    <definedName name="MandatAnnulCR2818_Budgetret">0</definedName>
    <definedName name="MandatAnnulCR291_Budgetret">0</definedName>
    <definedName name="MandatAnnulCR293_Budgetret">0</definedName>
    <definedName name="MandatAnnulCR296_Budgetret">0</definedName>
    <definedName name="MandatAnnulCR297_Budgetret">0</definedName>
    <definedName name="MandatAnnulCR39_Budgetret">0</definedName>
    <definedName name="MandatAnnulCR481_Budgetret">0</definedName>
    <definedName name="MandatAnnulCR49_Budgetret">0</definedName>
    <definedName name="MandatAnnulCR59_Budgetret">0</definedName>
    <definedName name="MandatEmisCE10000">0</definedName>
    <definedName name="MandatEmisCE10200">0</definedName>
    <definedName name="MandatEmisCE10230">0</definedName>
    <definedName name="MandatEmisCE10600">0</definedName>
    <definedName name="MandatEmisCE10686">0</definedName>
    <definedName name="MandatEmisCE13900">0</definedName>
    <definedName name="MandatEmisCE14000">0</definedName>
    <definedName name="MandatEmisCE14800">0</definedName>
    <definedName name="MandatEmisCE14861">0</definedName>
    <definedName name="MandatEmisCE14862">0</definedName>
    <definedName name="MandatEmisCE15000">0</definedName>
    <definedName name="MandatEmisCE15100">0</definedName>
    <definedName name="MandatEmisCE15700">0</definedName>
    <definedName name="MandatEmisCE15800">0</definedName>
    <definedName name="MandatEmisCE16000">0</definedName>
    <definedName name="MandatEmisCE16300">0</definedName>
    <definedName name="MandatEmisCE16400">0</definedName>
    <definedName name="MandatEmisCE16500">0</definedName>
    <definedName name="MandatEmisCE16700">0</definedName>
    <definedName name="MandatEmisCE16800">0</definedName>
    <definedName name="MandatEmisCE16900">0</definedName>
    <definedName name="MandatEmisCE18000">0</definedName>
    <definedName name="MandatEmisCE20000">0</definedName>
    <definedName name="MandatEmisCE20100">0</definedName>
    <definedName name="MandatEmisCE20300">0</definedName>
    <definedName name="MandatEmisCE20500">0</definedName>
    <definedName name="MandatEmisCE20800">0</definedName>
    <definedName name="MandatEmisCE21000">0</definedName>
    <definedName name="MandatEmisCE21100">0</definedName>
    <definedName name="MandatEmisCE21200">0</definedName>
    <definedName name="MandatEmisCE21300">0</definedName>
    <definedName name="MandatEmisCE21400">0</definedName>
    <definedName name="MandatEmisCE21500">0</definedName>
    <definedName name="MandatEmisCE21600">0</definedName>
    <definedName name="MandatEmisCE21810">0</definedName>
    <definedName name="MandatEmisCE21820">0</definedName>
    <definedName name="MandatEmisCE21830">0</definedName>
    <definedName name="MandatEmisCE21840">0</definedName>
    <definedName name="MandatEmisCE21850">0</definedName>
    <definedName name="MandatEmisCE21880">0</definedName>
    <definedName name="MandatEmisCE22000">0</definedName>
    <definedName name="MandatEmisCE23000">0</definedName>
    <definedName name="MandatEmisCE23120">0</definedName>
    <definedName name="MandatEmisCE23130">0</definedName>
    <definedName name="MandatEmisCE23140">0</definedName>
    <definedName name="MandatEmisCE23150">0</definedName>
    <definedName name="MandatEmisCE23180">0</definedName>
    <definedName name="MandatEmisCE23800">0</definedName>
    <definedName name="MandatEmisCE24000">0</definedName>
    <definedName name="MandatEmisCE26000">0</definedName>
    <definedName name="MandatEmisCE27000">0</definedName>
    <definedName name="MandatEmisCE27100">0</definedName>
    <definedName name="MandatEmisCE27200">0</definedName>
    <definedName name="MandatEmisCE27400">0</definedName>
    <definedName name="MandatEmisCE27500">0</definedName>
    <definedName name="MandatEmisCE27610">0</definedName>
    <definedName name="MandatEmisCE27680">0</definedName>
    <definedName name="MandatEmisCE28000">0</definedName>
    <definedName name="MandatEmisCE28110">0</definedName>
    <definedName name="MandatEmisCE28120">0</definedName>
    <definedName name="MandatEmisCE28130">0</definedName>
    <definedName name="MandatEmisCE28140">0</definedName>
    <definedName name="MandatEmisCE28150">0</definedName>
    <definedName name="MandatEmisCE28180">0</definedName>
    <definedName name="MandatEmisCE29000">0</definedName>
    <definedName name="MandatEmisCE29300">0</definedName>
    <definedName name="MandatEmisCE29700">0</definedName>
    <definedName name="MandatEmisCE39000">0</definedName>
    <definedName name="MandatEmisCE48100">0</definedName>
    <definedName name="MandatEmisCE49000">0</definedName>
    <definedName name="MandatEmisCE59000">0</definedName>
    <definedName name="MandatEmisCR102_Budgetret">0</definedName>
    <definedName name="MandatEmisCR106_Budgetret">0</definedName>
    <definedName name="MandatEmisCR10682_Budgetret">0</definedName>
    <definedName name="MandatEmisCR131_Budgetret">0</definedName>
    <definedName name="MandatEmisCR148_Budgetret">0</definedName>
    <definedName name="MandatEmisCR14861_Budgetret">0</definedName>
    <definedName name="MandatEmisCR14862_Budgetret">0</definedName>
    <definedName name="MandatEmisCR151_Budgetret">0</definedName>
    <definedName name="MandatEmisCR157_Budgetret">0</definedName>
    <definedName name="MandatEmisCR158_Budgetret">0</definedName>
    <definedName name="MandatEmisCR163_Budgetret">0</definedName>
    <definedName name="MandatEmisCR164_Budgetret">0</definedName>
    <definedName name="MandatEmisCR165_Budgetret">0</definedName>
    <definedName name="MandatEmisCR167_Budgetret">0</definedName>
    <definedName name="MandatEmisCR168_Budgetret">0</definedName>
    <definedName name="MandatEmisCR169_Budgetret">0</definedName>
    <definedName name="MandatEmisCR201_Budgetret">0</definedName>
    <definedName name="MandatEmisCR205_Budgetret">0</definedName>
    <definedName name="MandatEmisCR208_Budgetret">0</definedName>
    <definedName name="MandatEmisCR211_Budgetret">0</definedName>
    <definedName name="MandatEmisCR212_Budgetret">0</definedName>
    <definedName name="MandatEmisCR213_Budgetret">0</definedName>
    <definedName name="MandatEmisCR214_Budgetret">0</definedName>
    <definedName name="MandatEmisCR215_Budgetret">0</definedName>
    <definedName name="MandatEmisCR216_Budgetret">0</definedName>
    <definedName name="MandatEmisCR2181_Budgetret">0</definedName>
    <definedName name="MandatEmisCR2182_Budgetret">0</definedName>
    <definedName name="MandatEmisCR2183_Budgetret">0</definedName>
    <definedName name="MandatEmisCR2184_Budgetret">0</definedName>
    <definedName name="MandatEmisCR2185_Budgetret">0</definedName>
    <definedName name="MandatEmisCR2188_Budgetret">0</definedName>
    <definedName name="MandatEmisCR22_Budgetret">0</definedName>
    <definedName name="MandatEmisCR2312_Budgetret">0</definedName>
    <definedName name="MandatEmisCR2313_Budgetret">0</definedName>
    <definedName name="MandatEmisCR2314_Budgetret">0</definedName>
    <definedName name="MandatEmisCR2315_Budgetret">0</definedName>
    <definedName name="MandatEmisCR2318_Budgetret">0</definedName>
    <definedName name="MandatEmisCR238_Budgetret">0</definedName>
    <definedName name="MandatEmisCR24_Budgetret">0</definedName>
    <definedName name="MandatEmisCR26_Budgetret">0</definedName>
    <definedName name="MandatEmisCR271_Budgetret">0</definedName>
    <definedName name="MandatEmisCR272_Budgetret">0</definedName>
    <definedName name="MandatEmisCR274_Budgetret">0</definedName>
    <definedName name="MandatEmisCR275_Budgetret">0</definedName>
    <definedName name="MandatEmisCR2761_Budgetret">0</definedName>
    <definedName name="MandatEmisCR2768_Budgetret">0</definedName>
    <definedName name="MandatEmisCR280_Budgetret">0</definedName>
    <definedName name="MandatEmisCR2811_Budgetret">0</definedName>
    <definedName name="MandatEmisCR2812_Budgetret">0</definedName>
    <definedName name="MandatEmisCR2813_Budgetret">0</definedName>
    <definedName name="MandatEmisCR2814_Budgetret">0</definedName>
    <definedName name="MandatEmisCR2815_Budgetret">0</definedName>
    <definedName name="MandatEmisCR2817_Budgetret">0</definedName>
    <definedName name="MandatEmisCR2818_Budgetret">0</definedName>
    <definedName name="MandatEmisCR291_Budgetret">0</definedName>
    <definedName name="MandatEmisCR293_Budgetret">0</definedName>
    <definedName name="MandatEmisCR296_Budgetret">0</definedName>
    <definedName name="MandatEmisCR297_Budgetret">0</definedName>
    <definedName name="MandatEmisCR39_Budgetret">0</definedName>
    <definedName name="MandatEmisCR481_Budgetret">0</definedName>
    <definedName name="MandatEmisCR49_Budgetret">0</definedName>
    <definedName name="MandatEmisCR59_Budgetret">0</definedName>
    <definedName name="Montant_01">0</definedName>
    <definedName name="Montant_02">0</definedName>
    <definedName name="Montant_03">0</definedName>
    <definedName name="Montant_04">0</definedName>
    <definedName name="Montant_05">0</definedName>
    <definedName name="Montant_06">0</definedName>
    <definedName name="Montant_07">0</definedName>
    <definedName name="Montant_08">0</definedName>
    <definedName name="Montant_09">0</definedName>
    <definedName name="Montant_10">0</definedName>
    <definedName name="Montant_11">0</definedName>
    <definedName name="Montant_12">0</definedName>
    <definedName name="Montant_13">0</definedName>
    <definedName name="Montant_14">0</definedName>
    <definedName name="Montant_15">0</definedName>
    <definedName name="Montant_16">0</definedName>
    <definedName name="Montant_17">0</definedName>
    <definedName name="Montant_18">0</definedName>
    <definedName name="Montant_19">0</definedName>
    <definedName name="Montant_20">0</definedName>
    <definedName name="MontreCheminCadreNormalise" localSheetId="2">[2]Export!#REF!</definedName>
    <definedName name="MontreCheminCadreNormalise">[2]Export!#REF!</definedName>
    <definedName name="MontreCheminExportES" localSheetId="2">#REF!</definedName>
    <definedName name="MontreCheminExportES">#REF!</definedName>
    <definedName name="NAAutre1_CA">0</definedName>
    <definedName name="NAgAnim_CAproposé">0</definedName>
    <definedName name="NAgAs_CAproposé">0</definedName>
    <definedName name="NAgAsh_CAproposé">0</definedName>
    <definedName name="NAgAux_CAproposé">0</definedName>
    <definedName name="NAgCui_CAproposé">0</definedName>
    <definedName name="NAgDir_CAproposé">0</definedName>
    <definedName name="NAgInf_CAproposé">0</definedName>
    <definedName name="NAgMed_CAproposé">0</definedName>
    <definedName name="NAgPha_CAproposé">0</definedName>
    <definedName name="NAgPsy_CAproposé">0</definedName>
    <definedName name="NAgTPAnim_CAproposé">0</definedName>
    <definedName name="NAgTPAs_CAproposé">0</definedName>
    <definedName name="NAgTPAsh_CAproposé">0</definedName>
    <definedName name="NAgTPAux_CAproposé">0</definedName>
    <definedName name="NAgTPCui_CAproposé">0</definedName>
    <definedName name="NAgTPDir_CAproposé">0</definedName>
    <definedName name="NAgTPInf_CAproposé">0</definedName>
    <definedName name="NAgTPMed_CAproposé">0</definedName>
    <definedName name="NAgTPPha_CAproposé">0</definedName>
    <definedName name="NAgTPPsy_CAproposé">0</definedName>
    <definedName name="NbAgentTPADBn1">0</definedName>
    <definedName name="NbAgentTPADMn1">0</definedName>
    <definedName name="NbAgentTPADn1">0</definedName>
    <definedName name="NbAgentTPAIDn1">0</definedName>
    <definedName name="NbAgentTPAUPn">0</definedName>
    <definedName name="NbAgentTPAUPn1">0</definedName>
    <definedName name="NbAgentTPAUTn1">0</definedName>
    <definedName name="NbAgentTPAVSn1">0</definedName>
    <definedName name="NbAgentTPDETn">0</definedName>
    <definedName name="NbAgentTPDETn1">0</definedName>
    <definedName name="NbAgentTPDIRn1">0</definedName>
    <definedName name="NbAgentTPEDADn1">0</definedName>
    <definedName name="NbAgentTPEDUn1">0</definedName>
    <definedName name="NbAgentTPENCDIRn1">0</definedName>
    <definedName name="NbAgentTPENCn1">0</definedName>
    <definedName name="NbAgentTPMEDn1">0</definedName>
    <definedName name="NbAgentTPPARn1">0</definedName>
    <definedName name="NbAgentTPPARPSYMEDn1">0</definedName>
    <definedName name="NbAgentTPPARPSYn1">0</definedName>
    <definedName name="NbAgentTPPSYn1">0</definedName>
    <definedName name="NbAgentTPRTTn">0</definedName>
    <definedName name="NbAgentTPRTTn1">0</definedName>
    <definedName name="NbAgentTPSERn1">0</definedName>
    <definedName name="NbAgentTPTOTn1">0</definedName>
    <definedName name="NbETPTPADBn1">0</definedName>
    <definedName name="NbETPTPADMn1">0</definedName>
    <definedName name="NbETPTPADn1">0</definedName>
    <definedName name="NbETPTPAIDn1">0</definedName>
    <definedName name="NbETPTPAUPn">0</definedName>
    <definedName name="NbETPTPAUPn1">0</definedName>
    <definedName name="NbETPTPAUTn1">0</definedName>
    <definedName name="NbETPTPAVSn1">0</definedName>
    <definedName name="NbETPTPDETn">0</definedName>
    <definedName name="NbETPTPDETn1">0</definedName>
    <definedName name="NbETPTPDIRn1">0</definedName>
    <definedName name="NbETPTPEDADn1">0</definedName>
    <definedName name="NbETPTPEDUn1">0</definedName>
    <definedName name="NbETPTPENCDIRn1">0</definedName>
    <definedName name="NbETPTPENCn1">0</definedName>
    <definedName name="NbETPTPMEDn1">0</definedName>
    <definedName name="NbETPTPPARn1">0</definedName>
    <definedName name="NbETPTPPARPSYMEDn1">0</definedName>
    <definedName name="NbETPTPPARPSYn1">0</definedName>
    <definedName name="NbETPTPPSYn1">0</definedName>
    <definedName name="NbETPTPRTTn">0</definedName>
    <definedName name="NbETPTPRTTn1">0</definedName>
    <definedName name="NbETPTPSERn1">0</definedName>
    <definedName name="NbETPTPTOTn1">0</definedName>
    <definedName name="NBFBFRAUTCT_CAretenu_moins2">0</definedName>
    <definedName name="NBFBFRAUTCT_CAretenu_moins3">0</definedName>
    <definedName name="NBFBFRAUTCT_CAretenu_moins4">0</definedName>
    <definedName name="NBFBFRAUTDT_CAretenu_moins2">0</definedName>
    <definedName name="NBFBFRAUTDT_CAretenu_moins3">0</definedName>
    <definedName name="NBFBFRAUTDT_CAretenu_moins4">0</definedName>
    <definedName name="NBFFREAUT1_CAretenu_moins2">0</definedName>
    <definedName name="NBFFREAUT1_CAretenu_moins3">0</definedName>
    <definedName name="NBFFREAUT1_CAretenu_moins4">0</definedName>
    <definedName name="NBFFREAUT2_CAretenu_moins2">0</definedName>
    <definedName name="NBFFREAUT2_CAretenu_moins3">0</definedName>
    <definedName name="NBFFREAUT2_CAretenu_moins4">0</definedName>
    <definedName name="NBIFEXP_CAretenu_moins2">0</definedName>
    <definedName name="NBIFEXP_CAretenu_moins3">0</definedName>
    <definedName name="NBIFEXP_CAretenu_moins4">0</definedName>
    <definedName name="NBIFFREAUT4_CAretenu_moins2">0</definedName>
    <definedName name="NBIFFREAUT4_CAretenu_moins3">0</definedName>
    <definedName name="NBIFFREAUT4_CAretenu_moins4">0</definedName>
    <definedName name="NCapAut">0</definedName>
    <definedName name="NDUREEMENS_AD">0</definedName>
    <definedName name="NDUREEMENS_AVS">0</definedName>
    <definedName name="NDUREEMENS_TISF">0</definedName>
    <definedName name="NDUREEMENS0">0</definedName>
    <definedName name="NDUREEMENSmoins1">0</definedName>
    <definedName name="NETPAnim_CAretenu_moins1">0</definedName>
    <definedName name="NETPAnim0">0</definedName>
    <definedName name="NETPAnim0MSNN0">0</definedName>
    <definedName name="NETPAnimExt0">0</definedName>
    <definedName name="NETPAnimExt0MSNN0">0</definedName>
    <definedName name="NETPAS_CAretenu_moins1">0</definedName>
    <definedName name="NETPAS0">0</definedName>
    <definedName name="NETPAS0MSNN0">0</definedName>
    <definedName name="NETPASExt0">0</definedName>
    <definedName name="NETPASExt0MSNN0">0</definedName>
    <definedName name="NETPASH_CAretenu_moins1">0</definedName>
    <definedName name="NETPASH0">0</definedName>
    <definedName name="NETPASH0MSNN0">0</definedName>
    <definedName name="NETPASHExt0">0</definedName>
    <definedName name="NETPASHExt0MSNN0">0</definedName>
    <definedName name="NETPaux_CAretenu_moins1">0</definedName>
    <definedName name="NETPaux0">0</definedName>
    <definedName name="NETPaux0MSNN0">0</definedName>
    <definedName name="NETPAuxExt0">0</definedName>
    <definedName name="NETPAuxExt0MSNN0">0</definedName>
    <definedName name="NETPCui_CAretenu_moins1">0</definedName>
    <definedName name="NETPCui0">0</definedName>
    <definedName name="NETPCui0MSNN0">0</definedName>
    <definedName name="NETPCuiExt0">0</definedName>
    <definedName name="NETPCuiExt0MSNN0">0</definedName>
    <definedName name="NETPDir_CAretenu_moins1">0</definedName>
    <definedName name="NETPDir0">0</definedName>
    <definedName name="NETPDir0MSNN0">0</definedName>
    <definedName name="NETPDirExt0">0</definedName>
    <definedName name="NETPDirExt0MSNN0">0</definedName>
    <definedName name="NETPExt_CAretenu_moins1">0</definedName>
    <definedName name="NETPGestADBn">0</definedName>
    <definedName name="NETPGestADBn1">0</definedName>
    <definedName name="NETPGestADBnRET">0</definedName>
    <definedName name="NETPGestADMn">0</definedName>
    <definedName name="NETPGestADMn1">0</definedName>
    <definedName name="NETPGestADMnRET">0</definedName>
    <definedName name="NETPGestADn">0</definedName>
    <definedName name="NETPGestADn1">0</definedName>
    <definedName name="NETPGestADnRET">0</definedName>
    <definedName name="NETPGestAIDn">0</definedName>
    <definedName name="NETPGestAIDn1">0</definedName>
    <definedName name="NETPGestAIDnRET">0</definedName>
    <definedName name="NETPGestAUPn">0</definedName>
    <definedName name="NETPGestAUPn1">0</definedName>
    <definedName name="NETPGestAUPnRET">0</definedName>
    <definedName name="NETPGestAUTn">0</definedName>
    <definedName name="NETPGestAUTn1">0</definedName>
    <definedName name="NETPGestAUTnRET">0</definedName>
    <definedName name="NETPGestAVSn">0</definedName>
    <definedName name="NETPGestAVSn1">0</definedName>
    <definedName name="NETPGestAVSnRET">0</definedName>
    <definedName name="NETPGestDETn">0</definedName>
    <definedName name="NETPGestDETn1">0</definedName>
    <definedName name="NETPGestDETnRET">0</definedName>
    <definedName name="NETPGestDIRn">0</definedName>
    <definedName name="NETPGestDIRn1">0</definedName>
    <definedName name="NETPGestDIRnRET">0</definedName>
    <definedName name="NETPGestEDADn">0</definedName>
    <definedName name="NETPGestEDADn1">0</definedName>
    <definedName name="NETPGestEDADnRET">0</definedName>
    <definedName name="NETPGestEDUn">0</definedName>
    <definedName name="NETPGestEDUn1">0</definedName>
    <definedName name="NETPGestEDUnRET">0</definedName>
    <definedName name="NETPGestENCDIRn">0</definedName>
    <definedName name="NETPGestENCDIRn1">0</definedName>
    <definedName name="NETPGestENCDIRnRET">0</definedName>
    <definedName name="NETPGestENCn">0</definedName>
    <definedName name="NETPGestENCn1">0</definedName>
    <definedName name="NETPGestENCnRET">0</definedName>
    <definedName name="NETPGestMEDn">0</definedName>
    <definedName name="NETPGestMEDn1">0</definedName>
    <definedName name="NETPGestMEDnRET">0</definedName>
    <definedName name="NETPGestPARn">0</definedName>
    <definedName name="NETPGestPARn1">0</definedName>
    <definedName name="NETPGestPARnRET">0</definedName>
    <definedName name="NETPGestPARPSYMEDn">0</definedName>
    <definedName name="NETPGestPARPSYMEDn1">0</definedName>
    <definedName name="NETPGestPARPSYMEDnRET">0</definedName>
    <definedName name="NETPGestPARPSYn">0</definedName>
    <definedName name="NETPGestPARPSYn1">0</definedName>
    <definedName name="NETPGestPARPSYnRET">0</definedName>
    <definedName name="NETPGestPSYn">0</definedName>
    <definedName name="NETPGestPSYn1">0</definedName>
    <definedName name="NETPGestPSYnRET">0</definedName>
    <definedName name="NETPGestRTTn">0</definedName>
    <definedName name="NETPGestRTTn1">0</definedName>
    <definedName name="NETPGestRTTnRET">0</definedName>
    <definedName name="NETPGestSERn">0</definedName>
    <definedName name="NETPGestSERn1">0</definedName>
    <definedName name="NETPGestSERnRET">0</definedName>
    <definedName name="NETPGestTOTn">0</definedName>
    <definedName name="NETPGestTOTn1">0</definedName>
    <definedName name="NETPGestTOTnRET">0</definedName>
    <definedName name="NETPInf_CAretenu_moins1">0</definedName>
    <definedName name="NETPInf0">0</definedName>
    <definedName name="NETPInf0MSNN0">0</definedName>
    <definedName name="NETPInfExt0">0</definedName>
    <definedName name="NETPInfExt0MSNN0">0</definedName>
    <definedName name="NETPMed_CAretenu_moins1">0</definedName>
    <definedName name="NETPMed0">0</definedName>
    <definedName name="NETPMed0MSNN0">0</definedName>
    <definedName name="NETPMedExt0">0</definedName>
    <definedName name="NETPMedExt0MSNN0">0</definedName>
    <definedName name="NETPPha_CAretenu_moins1">0</definedName>
    <definedName name="NETPPha0">0</definedName>
    <definedName name="NETPPha0MSNN0">0</definedName>
    <definedName name="NETPPhaExt0">0</definedName>
    <definedName name="NETPPhaExt0MSNN0">0</definedName>
    <definedName name="NETPPsy_CAretenu_moins1">0</definedName>
    <definedName name="NETPPsy0">0</definedName>
    <definedName name="NETPPsy0MSNN0">0</definedName>
    <definedName name="NETPPsyExt0">0</definedName>
    <definedName name="NETPPsyExt0MSNN0">0</definedName>
    <definedName name="NETPTPAnim_CAproposé">0</definedName>
    <definedName name="NETPTPAs_CAproposé">0</definedName>
    <definedName name="NETPTPAsh_CAproposé">0</definedName>
    <definedName name="NETPTPAux_CAproposé">0</definedName>
    <definedName name="NETPTPCui_CAproposé">0</definedName>
    <definedName name="NETPTPDir_CAproposé">0</definedName>
    <definedName name="NETPTPInf_CAproposé">0</definedName>
    <definedName name="NETPTPMed_CAproposé">0</definedName>
    <definedName name="NETPTPPha_CAproposé">0</definedName>
    <definedName name="NETPTPPsy_CAproposé">0</definedName>
    <definedName name="NExternat_BE">0</definedName>
    <definedName name="NExternat_CA">0</definedName>
    <definedName name="NGMPSMAJ">0</definedName>
    <definedName name="NHACCIDENTTRAV_AD">0</definedName>
    <definedName name="NHACCIDENTTRAV_AVS">0</definedName>
    <definedName name="NHACCIDENTTRAV_TISF">0</definedName>
    <definedName name="NHACCIDENTTRAV0">0</definedName>
    <definedName name="NHACCIDENTTRAVmoins1">0</definedName>
    <definedName name="NHAUTRES_AD">0</definedName>
    <definedName name="NHAUTRES_AVS">0</definedName>
    <definedName name="NHAUTRES_TISF">0</definedName>
    <definedName name="NHAUTRES0">0</definedName>
    <definedName name="NHAUTRESmoins1">0</definedName>
    <definedName name="NHCHSCT_AD">0</definedName>
    <definedName name="NHCHSCT_AVS">0</definedName>
    <definedName name="NHCHSCT_TISF">0</definedName>
    <definedName name="NHCHSCT0">0</definedName>
    <definedName name="NHCHSCTmoins1">0</definedName>
    <definedName name="NHCONGEANCIEN_AD">0</definedName>
    <definedName name="NHCONGEANCIEN_AVS">0</definedName>
    <definedName name="NHCONGEANCIEN_TISF">0</definedName>
    <definedName name="NHCONGEANCIEN0">0</definedName>
    <definedName name="NHCONGEANCIENmoins1">0</definedName>
    <definedName name="NHCONGEFORMAT_AD">0</definedName>
    <definedName name="NHCONGEFORMAT_AVS">0</definedName>
    <definedName name="NHCONGEFORMAT_TISF">0</definedName>
    <definedName name="NHCONGEFORMAT0">0</definedName>
    <definedName name="NHCONGEFORMATmoins1">0</definedName>
    <definedName name="NHCONGEFRACTIO_AD">0</definedName>
    <definedName name="NHCONGEFRACTIO_AVS">0</definedName>
    <definedName name="NHCONGEFRACTIO_TISF">0</definedName>
    <definedName name="NHCONGEFRACTIO0">0</definedName>
    <definedName name="NHCONGEFRACTIOmoins1">0</definedName>
    <definedName name="NHCONGEPAYE_AD">0</definedName>
    <definedName name="NHCONGEPAYE_AVS">0</definedName>
    <definedName name="NHCONGEPAYE_TISF">0</definedName>
    <definedName name="NHCONGEPAYE0">0</definedName>
    <definedName name="NHCONGEPAYEmoins1">0</definedName>
    <definedName name="NHCONGESFAM_AD">0</definedName>
    <definedName name="NHCONGESFAM_AVS">0</definedName>
    <definedName name="NHCONGESFAM_TISF">0</definedName>
    <definedName name="NHCONGESFAM0">0</definedName>
    <definedName name="NHCONGESFAMmoins1">0</definedName>
    <definedName name="NHDELEGATION_AD">0</definedName>
    <definedName name="NHDELEGATION_AVS">0</definedName>
    <definedName name="NHDELEGATION_TISF">0</definedName>
    <definedName name="NHDELEGATION0">0</definedName>
    <definedName name="NHDELEGATIONmoins1">0</definedName>
    <definedName name="NHENFANTMALADE_AD">0</definedName>
    <definedName name="NHENFANTMALADE_AVS">0</definedName>
    <definedName name="NHENFANTMALADE_TISF">0</definedName>
    <definedName name="NHENFANTMALADE0">0</definedName>
    <definedName name="NHENFANTMALADEmoins1">0</definedName>
    <definedName name="NHFACTAUTRES_AD">0</definedName>
    <definedName name="NHFACTAUTRES_AVS">0</definedName>
    <definedName name="NHFACTAUTRES_TISF">0</definedName>
    <definedName name="NHFACTAUTRES0">0</definedName>
    <definedName name="NHFACTAUTRESmoins1">0</definedName>
    <definedName name="NHFACTBENEF_AD">0</definedName>
    <definedName name="NHFACTBENEF_AVS">0</definedName>
    <definedName name="NHFACTBENEF_TISF">0</definedName>
    <definedName name="NHFACTBENEF0">0</definedName>
    <definedName name="NHFACTBENEFmoins1">0</definedName>
    <definedName name="NHFACTCAF_AD">0</definedName>
    <definedName name="NHFACTCAF_AVS">0</definedName>
    <definedName name="NHFACTCAF_TISF">0</definedName>
    <definedName name="NHFACTCAF0">0</definedName>
    <definedName name="NHFACTCAFmoins1">0</definedName>
    <definedName name="NHFACTCNAV_AD">0</definedName>
    <definedName name="NHFACTCNAV_AVS">0</definedName>
    <definedName name="NHFACTCNAV_TISF">0</definedName>
    <definedName name="NHFACTCNAV0">0</definedName>
    <definedName name="NHFACTCNAVmoins1">0</definedName>
    <definedName name="NHFACTCRAM_AD">0</definedName>
    <definedName name="NHFACTCRAM_AVS">0</definedName>
    <definedName name="NHFACTCRAM_TISF">0</definedName>
    <definedName name="NHFACTCRAM0">0</definedName>
    <definedName name="NHFACTCRAMmoins1">0</definedName>
    <definedName name="NHFACTDEP_AD">0</definedName>
    <definedName name="NHFACTDEP_AVS">0</definedName>
    <definedName name="NHFACTDEP_TISF">0</definedName>
    <definedName name="NHFACTDEP0">0</definedName>
    <definedName name="NHFACTDEPAPA_AD">0</definedName>
    <definedName name="NHFACTDEPAPA_AVS">0</definedName>
    <definedName name="NHFACTDEPAPA_TISF">0</definedName>
    <definedName name="NHFACTDEPAPA0">0</definedName>
    <definedName name="NHFACTDEPAPAmoins1">0</definedName>
    <definedName name="NHFACTDEPmoins1">0</definedName>
    <definedName name="NHFACTMSA_AD">0</definedName>
    <definedName name="NHFACTMSA_AVS">0</definedName>
    <definedName name="NHFACTMSA_TISF">0</definedName>
    <definedName name="NHFACTMSA0">0</definedName>
    <definedName name="NHFACTMSAmoins1">0</definedName>
    <definedName name="NHFACTMUT_AD">0</definedName>
    <definedName name="NHFACTMUT_AVS">0</definedName>
    <definedName name="NHFACTMUT_TISF">0</definedName>
    <definedName name="NHFACTMUT0">0</definedName>
    <definedName name="NHFACTMUTmoins1">0</definedName>
    <definedName name="NHFEMMENCEINTE_AD">0</definedName>
    <definedName name="NHFEMMENCEINTE_AVS">0</definedName>
    <definedName name="NHFEMMENCEINTE_TISF">0</definedName>
    <definedName name="NHFEMMENCEINTE0">0</definedName>
    <definedName name="NHFEMMENCEINTEmoins1">0</definedName>
    <definedName name="NHMALADIE_AD">0</definedName>
    <definedName name="NHMALADIE_AVS">0</definedName>
    <definedName name="NHMALADIE_TISF">0</definedName>
    <definedName name="NHMALADIE0">0</definedName>
    <definedName name="NHMALADIEmoins1">0</definedName>
    <definedName name="NHMATERNITE_AD">0</definedName>
    <definedName name="NHMATERNITE_AVS">0</definedName>
    <definedName name="NHMATERNITE_TISF">0</definedName>
    <definedName name="NHMATERNITE0">0</definedName>
    <definedName name="NHMATERNITEmoins1">0</definedName>
    <definedName name="NHORGTRAVAIL_AD">0</definedName>
    <definedName name="NHORGTRAVAIL_AVS">0</definedName>
    <definedName name="NHORGTRAVAIL_TISF">0</definedName>
    <definedName name="NHORGTRAVAIL0">0</definedName>
    <definedName name="NHORGTRAVAILmoins1">0</definedName>
    <definedName name="NHTEMPSMORT_AD">0</definedName>
    <definedName name="NHTEMPSMORT_AVS">0</definedName>
    <definedName name="NHTEMPSMORT_TISF">0</definedName>
    <definedName name="NHTEMPSMORT0">0</definedName>
    <definedName name="NHTEMPSMORTmoins1">0</definedName>
    <definedName name="NHTRAJET_AD">0</definedName>
    <definedName name="NHTRAJET_AVS">0</definedName>
    <definedName name="NHTRAJET_TISF">0</definedName>
    <definedName name="NHTRAJET0">0</definedName>
    <definedName name="NHTRAJETmoins1">0</definedName>
    <definedName name="NHVISITEMEDICA_AD">0</definedName>
    <definedName name="NHVISITEMEDICA_AVS">0</definedName>
    <definedName name="NHVISITEMEDICA_TISF">0</definedName>
    <definedName name="NHVISITEMEDICA0">0</definedName>
    <definedName name="NHVISITEMEDICAmoins1">0</definedName>
    <definedName name="NInternat_BE">0</definedName>
    <definedName name="NInternat_CA">0</definedName>
    <definedName name="NJourPrev_Budgetexe">0</definedName>
    <definedName name="NJourPrev_CApropose">0</definedName>
    <definedName name="NJourPrev_Héb">0</definedName>
    <definedName name="NJourPrev_Héb_1">0</definedName>
    <definedName name="NJourPrevM60_Héb">0</definedName>
    <definedName name="NJrsAAutre1_CA">0</definedName>
    <definedName name="NJrsAAutre1_COM">" "</definedName>
    <definedName name="NJrsAAutre2_COM">" "</definedName>
    <definedName name="NJrsAAutre3_COM">" "</definedName>
    <definedName name="NJrsExternat_BE">0</definedName>
    <definedName name="NJrsExternat_CA">0</definedName>
    <definedName name="NJrsExternat_COM">" "</definedName>
    <definedName name="NJrsInternat_BE">0</definedName>
    <definedName name="NJrsInternat_CA">0</definedName>
    <definedName name="NJrsInternat_COM">" "</definedName>
    <definedName name="NJrsIntScolBPPN0">0</definedName>
    <definedName name="NJrsIntScolBPRN0">0</definedName>
    <definedName name="NJrsSemiInt_BE">0</definedName>
    <definedName name="NJrsSemiInt_CA">0</definedName>
    <definedName name="NJrsSemiInt_COM">" "</definedName>
    <definedName name="NNbPersProm_CAN1">0</definedName>
    <definedName name="NNbPersProm_CAproposé">0</definedName>
    <definedName name="NNbPersProm_CAretN2">0</definedName>
    <definedName name="NNbPromu_CAN1">0</definedName>
    <definedName name="NNbPromu_CAproposé">0</definedName>
    <definedName name="NNbPromu_CAretN2">0</definedName>
    <definedName name="NNSalGestAD_AD">0</definedName>
    <definedName name="NNSalGestAD0">0</definedName>
    <definedName name="NNSalGestADB_AD">0</definedName>
    <definedName name="NNSalGestADB0">0</definedName>
    <definedName name="NNSalGestADBmoins1">0</definedName>
    <definedName name="NNSalGestADM_Structure">0</definedName>
    <definedName name="NNSalGestADM0">0</definedName>
    <definedName name="NNSalGestADMmoins1">0</definedName>
    <definedName name="NNSalGestADmoins1">0</definedName>
    <definedName name="NNSalGestAID_TISF">0</definedName>
    <definedName name="NNSalGestAID0">0</definedName>
    <definedName name="NNSalGestAIDmoins1">0</definedName>
    <definedName name="NNSalGestAUP_TISF">0</definedName>
    <definedName name="NNSalGestAUP0">0</definedName>
    <definedName name="NNSalGestAUPmoins1">0</definedName>
    <definedName name="NNSalGestAUT_Structure">0</definedName>
    <definedName name="NNSalGestAUT0">0</definedName>
    <definedName name="NNSalGestAUTmoins1">0</definedName>
    <definedName name="NNSalGestAVS_AVS">0</definedName>
    <definedName name="NNSalGestAVS0">0</definedName>
    <definedName name="NNSalGestAVSmoins1">0</definedName>
    <definedName name="NNSalGestDIR_Structure">0</definedName>
    <definedName name="NNSalGestDIR0">0</definedName>
    <definedName name="NNSalGestDIRmoins1">0</definedName>
    <definedName name="NNSalGestENC_Encadrement">0</definedName>
    <definedName name="NNSalGestENC0">0</definedName>
    <definedName name="NNSalGestENCmoins1">0</definedName>
    <definedName name="NNSalGestPSY_Structure">0</definedName>
    <definedName name="NNSalGestPSY0">0</definedName>
    <definedName name="NNSalGestPSYmoins1">0</definedName>
    <definedName name="NNSalGestSER_Structure">0</definedName>
    <definedName name="NNSalGestSER0">0</definedName>
    <definedName name="NNSalGestSERmoins1">0</definedName>
    <definedName name="nomremplacantwrnbudget" localSheetId="2" hidden="1">{#N/A,#N/A,TRUE,"BCB1";#N/A,#N/A,TRUE,"BCB2";#N/A,#N/A,TRUE,"RECAP";#N/A,#N/A,TRUE,"BCP1-BCP2";#N/A,#N/A,TRUE,"Charges"}</definedName>
    <definedName name="nomremplacantwrnbudget" hidden="1">{#N/A,#N/A,TRUE,"BCB1";#N/A,#N/A,TRUE,"BCB2";#N/A,#N/A,TRUE,"RECAP";#N/A,#N/A,TRUE,"BCP1-BCP2";#N/A,#N/A,TRUE,"Charges"}</definedName>
    <definedName name="NPAD1">0</definedName>
    <definedName name="NPAD2">0</definedName>
    <definedName name="NPAD3">0</definedName>
    <definedName name="NPAD4">0</definedName>
    <definedName name="NPAD5">0</definedName>
    <definedName name="NPAD6">0</definedName>
    <definedName name="NPPIGF1AUT1_Simulatio">0</definedName>
    <definedName name="NPPIGF1AUT1_Simulatio_1">0</definedName>
    <definedName name="NPPIGF1AUT1_Simulatio_2">0</definedName>
    <definedName name="NPPIGF1AUT1_Simulatio_3">0</definedName>
    <definedName name="NPPIGF1AUT1_Simulatio_4">0</definedName>
    <definedName name="NPPIGF1AUT2_Simulatio">0</definedName>
    <definedName name="NPPIGF1AUT2_Simulatio_1">0</definedName>
    <definedName name="NPPIGF1AUT2_Simulatio_2">0</definedName>
    <definedName name="NPPIGF1AUT2_Simulatio_3">0</definedName>
    <definedName name="NPPIGF1AUT2_Simulatio_4">0</definedName>
    <definedName name="NPPIGF1AUT3_Simulatio">0</definedName>
    <definedName name="NPPIGF1AUT3_Simulatio_1">0</definedName>
    <definedName name="NPPIGF1AUT3_Simulatio_2">0</definedName>
    <definedName name="NPPIGF1AUT3_Simulatio_3">0</definedName>
    <definedName name="NPPIGF1AUT3_Simulatio_4">0</definedName>
    <definedName name="NPPIGF2AUT1_Simulatio">0</definedName>
    <definedName name="NPPIGF2AUT1_Simulatio_1">0</definedName>
    <definedName name="NPPIGF2AUT1_Simulatio_2">0</definedName>
    <definedName name="NPPIGF2AUT1_Simulatio_3">0</definedName>
    <definedName name="NPPIGF2AUT1_Simulatio_4">0</definedName>
    <definedName name="NPPIGF2AUT2_Simulatio">0</definedName>
    <definedName name="NPPIGF2AUT2_Simulatio_1">0</definedName>
    <definedName name="NPPIGF2AUT2_Simulatio_2">0</definedName>
    <definedName name="NPPIGF2AUT2_Simulatio_3">0</definedName>
    <definedName name="NPPIGF2AUT2_Simulatio_4">0</definedName>
    <definedName name="NPPIGF2AUT3_Simulatio">0</definedName>
    <definedName name="NPPIGF2AUT3_Simulatio_1">0</definedName>
    <definedName name="NPPIGF2AUT3_Simulatio_2">0</definedName>
    <definedName name="NPPIGF2AUT3_Simulatio_3">0</definedName>
    <definedName name="NPPIGF2AUT3_Simulatio_4">0</definedName>
    <definedName name="NPPIGF3AUT1_Simulatio">0</definedName>
    <definedName name="NPPIGF3AUT1_Simulatio_1">0</definedName>
    <definedName name="NPPIGF3AUT1_Simulatio_2">0</definedName>
    <definedName name="NPPIGF3AUT1_Simulatio_3">0</definedName>
    <definedName name="NPPIGF3AUT1_Simulatio_4">0</definedName>
    <definedName name="NPPIGF3AUT2_Simulatio">0</definedName>
    <definedName name="NPPIGF3AUT2_Simulatio_1">0</definedName>
    <definedName name="NPPIGF3AUT2_Simulatio_2">0</definedName>
    <definedName name="NPPIGF3AUT2_Simulatio_3">0</definedName>
    <definedName name="NPPIGF3AUT2_Simulatio_4">0</definedName>
    <definedName name="NREPORTRESE_Budgetexé_">0</definedName>
    <definedName name="NREPORTRESE_Budgetret_">0</definedName>
    <definedName name="NREPORTRESE_CNR1">0</definedName>
    <definedName name="NREPORTRESE_Dm1">0</definedName>
    <definedName name="NREPORTRESE_MA">0</definedName>
    <definedName name="NREPORTRESE_ME">0</definedName>
    <definedName name="NREPORTRESR_Budgetexé">0</definedName>
    <definedName name="NREPORTRESR_Budgetret">0</definedName>
    <definedName name="NREPORTRESR_CNR1">0</definedName>
    <definedName name="NREPORTRESR_DM1">0</definedName>
    <definedName name="NREPORTRESR_Mandats_émis">0</definedName>
    <definedName name="NREPORTRESR_Mandats_en_annul.">0</definedName>
    <definedName name="NRESREPRIS_Budgetexe">0</definedName>
    <definedName name="NRTAUTDROIT_Dép">0</definedName>
    <definedName name="NRTAUTDROIT_Héb">0</definedName>
    <definedName name="NRTAUTDROIT_Soi">0</definedName>
    <definedName name="NRTAUTDROITBPPN0">0</definedName>
    <definedName name="NRTAUTDROITBPRN0">0</definedName>
    <definedName name="NRTCONGPAY_Dép">0</definedName>
    <definedName name="NRTCONGPAY_Héb">0</definedName>
    <definedName name="NRTCONGPAY_Soi">0</definedName>
    <definedName name="NRTCONGPAYBPPN0">0</definedName>
    <definedName name="NRTCONGPAYBPRN0">0</definedName>
    <definedName name="NRTDOT1161_Dép">0</definedName>
    <definedName name="NRTDOT1161_Héb">0</definedName>
    <definedName name="NRTDOT1161_Soi">0</definedName>
    <definedName name="NRTDOT1161BPPN0">0</definedName>
    <definedName name="NRTDOT1161BPRN0">0</definedName>
    <definedName name="NRTREPRISEAFF_Dép">0</definedName>
    <definedName name="NRTREPRISEAFF_Héb">0</definedName>
    <definedName name="NRTREPRISEAFF_Soi">0</definedName>
    <definedName name="NRTREPRISEAFFBPPN0">0</definedName>
    <definedName name="NRTREPRISEAFFBPRN0">0</definedName>
    <definedName name="NSalAnim0">0</definedName>
    <definedName name="NSalAnim0MSNN0">0</definedName>
    <definedName name="NSalAnimExt0">0</definedName>
    <definedName name="NSalAnimExt0MSNN0">0</definedName>
    <definedName name="NSalAS0">0</definedName>
    <definedName name="NSalAS0MSNN0">0</definedName>
    <definedName name="NSalASExt0">0</definedName>
    <definedName name="NSalASExt0MSNN0">0</definedName>
    <definedName name="NSalASH0">0</definedName>
    <definedName name="NSalASH0MSNN0">0</definedName>
    <definedName name="NSalASHExt0">0</definedName>
    <definedName name="NSalASHExt0MSNN0">0</definedName>
    <definedName name="NSalaux0">0</definedName>
    <definedName name="NSalaux0MSNN0">0</definedName>
    <definedName name="NSalAuxExt0">0</definedName>
    <definedName name="NSalAuxExt0MSNN0">0</definedName>
    <definedName name="NSalCui0">0</definedName>
    <definedName name="NSalCui0MSNN0">0</definedName>
    <definedName name="NSalCuiExt0">0</definedName>
    <definedName name="NSalCuiExt0MSNN0">0</definedName>
    <definedName name="NSalDir0">0</definedName>
    <definedName name="NSalDir0MSNN0">0</definedName>
    <definedName name="NSalDirExt0">0</definedName>
    <definedName name="NSalDirExt0MSNN0">0</definedName>
    <definedName name="NSalGestADBn">0</definedName>
    <definedName name="NSalGestADBnBExec">0</definedName>
    <definedName name="NSalGestADMn">0</definedName>
    <definedName name="NSalGestADMnBExec">0</definedName>
    <definedName name="NSalGestADn">0</definedName>
    <definedName name="NSalGestADnBExec">0</definedName>
    <definedName name="NSalGestAIDn">0</definedName>
    <definedName name="NSalGestAIDnBExec">0</definedName>
    <definedName name="NSalGestAMPn">0</definedName>
    <definedName name="NSalGestAMPnBExec">0</definedName>
    <definedName name="NSalGestANIn">0</definedName>
    <definedName name="NSalGestANInBExec">0</definedName>
    <definedName name="NSalGestASHn">0</definedName>
    <definedName name="NSalGestASHnBExec">0</definedName>
    <definedName name="NSalGestASSn">0</definedName>
    <definedName name="NSalGestASSnBExec">0</definedName>
    <definedName name="NSalGestAUEn">0</definedName>
    <definedName name="NSalGestAUEnBExec">0</definedName>
    <definedName name="NSalGestAUPn">0</definedName>
    <definedName name="NSalGestAUPnBExec">0</definedName>
    <definedName name="NSalGestAUTn">0</definedName>
    <definedName name="NSalGestAUTnBExec">0</definedName>
    <definedName name="NSalGestAVSn">0</definedName>
    <definedName name="NSalGestAVSnBExec">0</definedName>
    <definedName name="NSalGestCOMn">0</definedName>
    <definedName name="NSalGestCOMnBExec">0</definedName>
    <definedName name="NSalGestCSEn">0</definedName>
    <definedName name="NSalGestCSEnBExec">0</definedName>
    <definedName name="NSalGestCUIEn">0</definedName>
    <definedName name="NSalGestCUIEnBExec">0</definedName>
    <definedName name="NSalGestCUIn">0</definedName>
    <definedName name="NSalGestCUInBExec">0</definedName>
    <definedName name="NSalGestDETn">0</definedName>
    <definedName name="NSalGestDETnBExec">0</definedName>
    <definedName name="NSalGestDIRn">0</definedName>
    <definedName name="NSalGestDIRnBExec">0</definedName>
    <definedName name="NSalGestEDSn">0</definedName>
    <definedName name="NSalGestEDSnBExec">0</definedName>
    <definedName name="NSalGestEDTn">0</definedName>
    <definedName name="NSalGestEDTnBExec">0</definedName>
    <definedName name="NSalGestEDUn">0</definedName>
    <definedName name="NSalGestEDUnBExec">0</definedName>
    <definedName name="NSalGestEENn">0</definedName>
    <definedName name="NSalGestEENnBExec">0</definedName>
    <definedName name="NSalGestENCn">0</definedName>
    <definedName name="NSalGestENCnBExec">0</definedName>
    <definedName name="NSalGestESPn">0</definedName>
    <definedName name="NSalGestESPnBExec">0</definedName>
    <definedName name="NSalGestGESn">0</definedName>
    <definedName name="NSalGestGESnBExec">0</definedName>
    <definedName name="NSalGestLINn">0</definedName>
    <definedName name="NSalGestLINnBExec">0</definedName>
    <definedName name="NSalGestMDMn">0</definedName>
    <definedName name="NSalGestMDMnBExec">0</definedName>
    <definedName name="NSalGestMEDn">0</definedName>
    <definedName name="NSalGestMEDnBExec">0</definedName>
    <definedName name="NSalGestMENn">0</definedName>
    <definedName name="NSalGestMENnBExec">0</definedName>
    <definedName name="NSalGestMOEn">0</definedName>
    <definedName name="NSalGestMOEnBExec">0</definedName>
    <definedName name="NSalGestnBExec">0</definedName>
    <definedName name="NSalGestOUEn">0</definedName>
    <definedName name="NSalGestOUEnBExec">0</definedName>
    <definedName name="NSalGestPARn">0</definedName>
    <definedName name="NSalGestPARnBExec">0</definedName>
    <definedName name="NSalGestPSYn">0</definedName>
    <definedName name="NSalGestPSYnBExec">0</definedName>
    <definedName name="NSalGestRESn">0</definedName>
    <definedName name="NSalGestRESnBExec">0</definedName>
    <definedName name="NSalGestRTTn">0</definedName>
    <definedName name="NSalGestRTTnBExec">0</definedName>
    <definedName name="NSalGestSERn">0</definedName>
    <definedName name="NSalGestSERnBExec">0</definedName>
    <definedName name="NSalGestVDNn">0</definedName>
    <definedName name="NSalGestVDNnBExec">0</definedName>
    <definedName name="NSalInf0">0</definedName>
    <definedName name="NSalInf0MSNN0">0</definedName>
    <definedName name="NSalInfExt0">0</definedName>
    <definedName name="NSalInfExt0MSNN0">0</definedName>
    <definedName name="NSalMed0">0</definedName>
    <definedName name="NSalMed0MSNN0">0</definedName>
    <definedName name="NSalMedExt0">0</definedName>
    <definedName name="NSalMedExt0MSNN0">0</definedName>
    <definedName name="NSalPha0">0</definedName>
    <definedName name="NSalPha0MSNN0">0</definedName>
    <definedName name="NSalPhaExt0">0</definedName>
    <definedName name="NSalPhaExt0MSNN0">0</definedName>
    <definedName name="NSalPsy0">0</definedName>
    <definedName name="NSalPsy0MSNN0">0</definedName>
    <definedName name="NSalPsyExt0">0</definedName>
    <definedName name="NSalPsyExt0MSNN0">0</definedName>
    <definedName name="NSemiInt_BE">0</definedName>
    <definedName name="NSemiInt_CA">0</definedName>
    <definedName name="NVALDOMINIC">0</definedName>
    <definedName name="OrdrePrio_01">" "</definedName>
    <definedName name="OrdrePrio_02">" "</definedName>
    <definedName name="OrdrePrio_03">" "</definedName>
    <definedName name="OrdrePrio_04">" "</definedName>
    <definedName name="OrdrePrio_05">" "</definedName>
    <definedName name="OrdrePrio_06">" "</definedName>
    <definedName name="OrdrePrio_07">" "</definedName>
    <definedName name="OrdrePrio_08">" "</definedName>
    <definedName name="OrdrePrio_09">" "</definedName>
    <definedName name="OrdrePrio_10">" "</definedName>
    <definedName name="OrdrePrio_11">" "</definedName>
    <definedName name="OrdrePrio_12">" "</definedName>
    <definedName name="OrdrePrio_13">" "</definedName>
    <definedName name="OrdrePrio_14">" "</definedName>
    <definedName name="OrdrePrio_15">" "</definedName>
    <definedName name="OrdrePrio_16">" "</definedName>
    <definedName name="OrdrePrio_17">" "</definedName>
    <definedName name="OrdrePrio_18">" "</definedName>
    <definedName name="OrdrePrio_19">" "</definedName>
    <definedName name="OrdrePrio_20">" "</definedName>
    <definedName name="org_OGRaisonSociale">" "</definedName>
    <definedName name="ouinon">[1]Tables!$B$2:$B$3</definedName>
    <definedName name="p_13" localSheetId="2">[6]trans_salaries!#REF!</definedName>
    <definedName name="p_13">[6]trans_salaries!#REF!</definedName>
    <definedName name="p_anc_euro" localSheetId="2">[2]trans_salaries!#REF!</definedName>
    <definedName name="p_anc_euro">[2]trans_salaries!#REF!</definedName>
    <definedName name="p_apprenti">[2]trans_salaries!$DO$2:$DO$280</definedName>
    <definedName name="p_assedic">[2]trans_salaries!$CM$2:$CM$280</definedName>
    <definedName name="p_bassalaires" localSheetId="2">[2]trans_salaries!#REF!</definedName>
    <definedName name="p_bassalaires">[2]trans_salaries!#REF!</definedName>
    <definedName name="p_categorie">[2]trans_salaries!$B$2:$B$280</definedName>
    <definedName name="p_ce">[2]trans_salaries!$DF$2:$DF$280</definedName>
    <definedName name="p_code_fonct" localSheetId="2">[6]trans_salaries!#REF!</definedName>
    <definedName name="p_code_fonct">[6]trans_salaries!#REF!</definedName>
    <definedName name="p_coef" localSheetId="2">[2]trans_salaries!#REF!</definedName>
    <definedName name="p_coef">[2]trans_salaries!#REF!</definedName>
    <definedName name="p_creation">[2]trans_salaries!$AI$2:$AI$280</definedName>
    <definedName name="p_diff_smic" localSheetId="2">[2]trans_salaries!#REF!</definedName>
    <definedName name="p_diff_smic">[2]trans_salaries!#REF!</definedName>
    <definedName name="p_eff_cons">[2]trans_salaries!$DI$2:$DI$280</definedName>
    <definedName name="p_etp_pt">[2]trans_salaries!$E$2:$E$280</definedName>
    <definedName name="p_etp20">[2]trans_salaries!$EF$2:$EF$280</definedName>
    <definedName name="p_etp21">[2]trans_salaries!$EG$2:$EG$280</definedName>
    <definedName name="p_etp22">[2]trans_salaries!$EH$2:$EH$280</definedName>
    <definedName name="p_etp23">[2]trans_salaries!$EI$2:$EI$280</definedName>
    <definedName name="p_etp24">[2]trans_salaries!$EJ$2:$EJ$280</definedName>
    <definedName name="p_etp25">[2]trans_salaries!$EK$2:$EK$280</definedName>
    <definedName name="p_fillon9">[2]trans_salaries!$DY$2:$DY$280</definedName>
    <definedName name="p_fonction" localSheetId="2">[6]trans_salaries!#REF!</definedName>
    <definedName name="p_fonction">[6]trans_salaries!#REF!</definedName>
    <definedName name="p_form_cdi">[2]trans_salaries!$DG$2:$DG$280</definedName>
    <definedName name="p_formcdd">[2]trans_salaries!$DH$2:$DH$280</definedName>
    <definedName name="p_indem_car" localSheetId="2">[2]trans_salaries!#REF!</definedName>
    <definedName name="p_indem_car">[2]trans_salaries!#REF!</definedName>
    <definedName name="p_indem_dif" localSheetId="2">[2]trans_salaries!#REF!</definedName>
    <definedName name="p_indem_dif">[2]trans_salaries!#REF!</definedName>
    <definedName name="p_maj_cad" localSheetId="2">[2]trans_salaries!#REF!</definedName>
    <definedName name="p_maj_cad">[2]trans_salaries!#REF!</definedName>
    <definedName name="p_maj_fam" localSheetId="2">[6]trans_salaries!#REF!</definedName>
    <definedName name="p_maj_fam">[6]trans_salaries!#REF!</definedName>
    <definedName name="p_med">[2]trans_salaries!$EA$2:$EA$280</definedName>
    <definedName name="p_med1">[2]trans_salaries!$DJ$2:$DJ$280</definedName>
    <definedName name="p_med2">[2]trans_salaries!$DK$2:$DK$280</definedName>
    <definedName name="p_point_1" localSheetId="2">[2]trans_salaries!#REF!</definedName>
    <definedName name="p_point_1">[2]trans_salaries!#REF!</definedName>
    <definedName name="p_point_2" localSheetId="2">[2]trans_salaries!#REF!</definedName>
    <definedName name="p_point_2">[2]trans_salaries!#REF!</definedName>
    <definedName name="p_point_3" localSheetId="2">[6]trans_salaries!#REF!</definedName>
    <definedName name="p_point_3">[6]trans_salaries!#REF!</definedName>
    <definedName name="p_point_compl" localSheetId="2">[2]trans_salaries!#REF!</definedName>
    <definedName name="p_point_compl">[2]trans_salaries!#REF!</definedName>
    <definedName name="p_pourcent" localSheetId="2">[2]trans_salaries!#REF!</definedName>
    <definedName name="p_pourcent">[2]trans_salaries!#REF!</definedName>
    <definedName name="p_pr">[2]trans_salaries!$AJ$2:$AJ$280</definedName>
    <definedName name="p_prime_autre" localSheetId="2">[6]trans_salaries!#REF!</definedName>
    <definedName name="p_prime_autre">[6]trans_salaries!#REF!</definedName>
    <definedName name="p_prime_fonc" localSheetId="2">[6]trans_salaries!#REF!</definedName>
    <definedName name="p_prime_fonc">[6]trans_salaries!#REF!</definedName>
    <definedName name="p_qualif" localSheetId="2">[6]trans_salaries!#REF!</definedName>
    <definedName name="p_qualif">[6]trans_salaries!#REF!</definedName>
    <definedName name="p_qualification" localSheetId="2">[6]trans_salaries!#REF!</definedName>
    <definedName name="p_qualification">[6]trans_salaries!#REF!</definedName>
    <definedName name="p_retr">[2]trans_salaries!$EB$2:$EB$280</definedName>
    <definedName name="p_retr_c10">[2]trans_salaries!$DE$2:$DE$280</definedName>
    <definedName name="p_retr_nc8">[2]trans_salaries!$CU$2:$CU$280</definedName>
    <definedName name="p_taxsal1">[2]trans_salaries!$DL$2:$DL$280</definedName>
    <definedName name="p_taxsal2">[2]trans_salaries!$DM$2:$DM$280</definedName>
    <definedName name="p_taxsal3">[2]trans_salaries!$DN$2:$DN$280</definedName>
    <definedName name="p_tot_631">[2]trans_salaries!$BN$2:$BN$280</definedName>
    <definedName name="p_tot_633">[2]trans_salaries!$BO$2:$BO$280</definedName>
    <definedName name="p_tot_645">[2]trans_salaries!$BP$2:$BP$280</definedName>
    <definedName name="p_tot_6459">[2]trans_salaries!$BQ$2:$BQ$280</definedName>
    <definedName name="p_tot_647">[2]trans_salaries!$BR$2:$BR$280</definedName>
    <definedName name="p_transp">[2]trans_salaries!$DP$2:$DP$280</definedName>
    <definedName name="p_urssaf">[2]trans_salaries!$EC$2:$EC$280</definedName>
    <definedName name="p_urssaf_5">[2]trans_salaries!$CI$2:$CI$280</definedName>
    <definedName name="p_urssaf_6">[2]trans_salaries!$CJ$2:$CJ$280</definedName>
    <definedName name="p_urssaf_7">[2]trans_salaries!$CK$2:$CK$280</definedName>
    <definedName name="PAD1_0_GLOBAL">0</definedName>
    <definedName name="PAD1_m1_GLOBAL">0</definedName>
    <definedName name="PAD1_m2_GLOBAL">0</definedName>
    <definedName name="PAD1_m3_GLOBAL">0</definedName>
    <definedName name="PAD2_0_GLOBAL">0</definedName>
    <definedName name="PAD2_m1_GLOBAL">0</definedName>
    <definedName name="PAD2_m2_GLOBAL">0</definedName>
    <definedName name="PAD2_m3_GLOBAL">0</definedName>
    <definedName name="PAD3_0_GLOBAL">0</definedName>
    <definedName name="PAD3_m1_GLOBAL">0</definedName>
    <definedName name="PAD3_m2_GLOBAL">0</definedName>
    <definedName name="PAD3_m3_GLOBAL">0</definedName>
    <definedName name="PAD4_0_GLOBAL">0</definedName>
    <definedName name="PAD4_m1_GLOBAL">0</definedName>
    <definedName name="PAD4_m2_GLOBAL">0</definedName>
    <definedName name="PAD4_m3_GLOBAL">0</definedName>
    <definedName name="PAD5_0_GLOBAL">0</definedName>
    <definedName name="PAD5_m1_GLOBAL">0</definedName>
    <definedName name="PAD5_m2_GLOBAL">0</definedName>
    <definedName name="PAD5_m3_GLOBAL">0</definedName>
    <definedName name="PAD6_0_GLOBAL">0</definedName>
    <definedName name="PAD6_m1_GLOBAL">0</definedName>
    <definedName name="PAD6_m2_GLOBAL">0</definedName>
    <definedName name="PAD6_m3_GLOBAL">0</definedName>
    <definedName name="PFFAA">0</definedName>
    <definedName name="PFFAASimNP1">0</definedName>
    <definedName name="PFFAASimNP2">0</definedName>
    <definedName name="PFFAASimNP3">0</definedName>
    <definedName name="PFFAASimNP4">0</definedName>
    <definedName name="PFFAASimNP5">0</definedName>
    <definedName name="PFFAB">0</definedName>
    <definedName name="PFFABSimNP1">0</definedName>
    <definedName name="PFFABSimNP2">0</definedName>
    <definedName name="PFFABSimNP3">0</definedName>
    <definedName name="PFFABSimNP4">0</definedName>
    <definedName name="PFFABSimNP5">0</definedName>
    <definedName name="PFFAC">0</definedName>
    <definedName name="PFFACSimNP1">0</definedName>
    <definedName name="PFFACSimNP2">0</definedName>
    <definedName name="PFFACSimNP3">0</definedName>
    <definedName name="PFFACSimNP4">0</definedName>
    <definedName name="PFFACSimNP5">0</definedName>
    <definedName name="PFFAD">0</definedName>
    <definedName name="PFFADSimNP1">0</definedName>
    <definedName name="PFFADSimNP2">0</definedName>
    <definedName name="PFFADSimNP3">0</definedName>
    <definedName name="PFFADSimNP4">0</definedName>
    <definedName name="PFFADSimNP5">0</definedName>
    <definedName name="PFFAE">0</definedName>
    <definedName name="PFFAESimNP1">0</definedName>
    <definedName name="PFFAESimNP2">0</definedName>
    <definedName name="PFFAESimNP3">0</definedName>
    <definedName name="PFFAESimNP4">0</definedName>
    <definedName name="PFFAESimNP5">0</definedName>
    <definedName name="PFFBA">0</definedName>
    <definedName name="PFFBASimNP1">0</definedName>
    <definedName name="PFFBASimNP2">0</definedName>
    <definedName name="PFFBASimNP3">0</definedName>
    <definedName name="PFFBASimNP4">0</definedName>
    <definedName name="PFFBASimNP5">0</definedName>
    <definedName name="PFFBB">0</definedName>
    <definedName name="PFFBBSimNP1">0</definedName>
    <definedName name="PFFBBSimNP2">0</definedName>
    <definedName name="PFFBBSimNP3">0</definedName>
    <definedName name="PFFBBSimNP4">0</definedName>
    <definedName name="PFFBBSimNP5">0</definedName>
    <definedName name="PFFBC">0</definedName>
    <definedName name="PFFBCSimNP1">0</definedName>
    <definedName name="PFFBCSimNP2">0</definedName>
    <definedName name="PFFBCSimNP3">0</definedName>
    <definedName name="PFFBCSimNP4">0</definedName>
    <definedName name="PFFBCSimNP5">0</definedName>
    <definedName name="PFFBD">0</definedName>
    <definedName name="PFFBDSimNP1">0</definedName>
    <definedName name="PFFBDSimNP2">0</definedName>
    <definedName name="PFFBDSimNP3">0</definedName>
    <definedName name="PFFBDSimNP4">0</definedName>
    <definedName name="PFFBDSimNP5">0</definedName>
    <definedName name="PFFBE">0</definedName>
    <definedName name="PFFBESimNP1">0</definedName>
    <definedName name="PFFBESimNP2">0</definedName>
    <definedName name="PFFBESimNP3">0</definedName>
    <definedName name="PFFBESimNP4">0</definedName>
    <definedName name="PFFBESimNP5">0</definedName>
    <definedName name="PFFBF">0</definedName>
    <definedName name="PFFBFSimNP1">0</definedName>
    <definedName name="PFFBFSimNP2">0</definedName>
    <definedName name="PFFBFSimNP3">0</definedName>
    <definedName name="PFFBFSimNP4">0</definedName>
    <definedName name="PFFBFSimNP5">0</definedName>
    <definedName name="PFFCA">0</definedName>
    <definedName name="PFFCASimNP1">0</definedName>
    <definedName name="PFFCASimNP2">0</definedName>
    <definedName name="PFFCASimNP3">0</definedName>
    <definedName name="PFFCASimNP4">0</definedName>
    <definedName name="PFFCASimNP5">0</definedName>
    <definedName name="PFFCB">0</definedName>
    <definedName name="PFFCBSimNP1">0</definedName>
    <definedName name="PFFCBSimNP2">0</definedName>
    <definedName name="PFFCBSimNP3">0</definedName>
    <definedName name="PFFCBSimNP4">0</definedName>
    <definedName name="PFFCBSimNP5">0</definedName>
    <definedName name="PFFCC">0</definedName>
    <definedName name="PFFCCSimNP1">0</definedName>
    <definedName name="PFFCCSimNP2">0</definedName>
    <definedName name="PFFCCSimNP3">0</definedName>
    <definedName name="PFFCCSimNP4">0</definedName>
    <definedName name="PFFCCSimNP5">0</definedName>
    <definedName name="PFFCD">0</definedName>
    <definedName name="PFFCDSimNP1">0</definedName>
    <definedName name="PFFCDSimNP2">0</definedName>
    <definedName name="PFFCDSimNP3">0</definedName>
    <definedName name="PFFCDSimNP4">0</definedName>
    <definedName name="PFFCDSimNP5">0</definedName>
    <definedName name="PFFCE">0</definedName>
    <definedName name="PFFCESimNP1">0</definedName>
    <definedName name="PFFCESimNP2">0</definedName>
    <definedName name="PFFCESimNP3">0</definedName>
    <definedName name="PFFCESimNP4">0</definedName>
    <definedName name="PFFCESimNP5">0</definedName>
    <definedName name="PFFDA">0</definedName>
    <definedName name="PFFDASimNP1">0</definedName>
    <definedName name="PFFDASimNP2">0</definedName>
    <definedName name="PFFDASimNP3">0</definedName>
    <definedName name="PFFDASimNP4">0</definedName>
    <definedName name="PFFDASimNP5">0</definedName>
    <definedName name="PFFDB">0</definedName>
    <definedName name="PFFDBSimNP1">0</definedName>
    <definedName name="PFFDBSimNP2">0</definedName>
    <definedName name="PFFDBSimNP3">0</definedName>
    <definedName name="PFFDBSimNP4">0</definedName>
    <definedName name="PFFDBSimNP5">0</definedName>
    <definedName name="PFFDC">0</definedName>
    <definedName name="PFFDCSimNP1">0</definedName>
    <definedName name="PFFDCSimNP2">0</definedName>
    <definedName name="PFFDCSimNP3">0</definedName>
    <definedName name="PFFDCSimNP4">0</definedName>
    <definedName name="PFFDCSimNP5">0</definedName>
    <definedName name="PFFDE">0</definedName>
    <definedName name="PFFDESimNP1">0</definedName>
    <definedName name="PFFDESimNP2">0</definedName>
    <definedName name="PFFDESimNP3">0</definedName>
    <definedName name="PFFDESimNP4">0</definedName>
    <definedName name="PFFDESimNP5">0</definedName>
    <definedName name="PFFDF">0</definedName>
    <definedName name="PFFDFSimNP1">0</definedName>
    <definedName name="PFFDFSimNP2">0</definedName>
    <definedName name="PFFDFSimNP3">0</definedName>
    <definedName name="PFFDFSimNP4">0</definedName>
    <definedName name="PFFDFSimNP5">0</definedName>
    <definedName name="PFNBAA">0</definedName>
    <definedName name="PFNBAASimNP1">0</definedName>
    <definedName name="PFNBAASimNP2">0</definedName>
    <definedName name="PFNBAASimNP3">0</definedName>
    <definedName name="PFNBAASimNP4">0</definedName>
    <definedName name="PFNBAASimNP5">0</definedName>
    <definedName name="PFNBAB">0</definedName>
    <definedName name="PFNBABSimNP1">0</definedName>
    <definedName name="PFNBABSimNP2">0</definedName>
    <definedName name="PFNBABSimNP3">0</definedName>
    <definedName name="PFNBABSimNP4">0</definedName>
    <definedName name="PFNBABSimNP5">0</definedName>
    <definedName name="PFNBAC">0</definedName>
    <definedName name="PFNBACSimNP1">0</definedName>
    <definedName name="PFNBACSimNP2">0</definedName>
    <definedName name="PFNBACSimNP3">0</definedName>
    <definedName name="PFNBACSimNP4">0</definedName>
    <definedName name="PFNBACSimNP5">0</definedName>
    <definedName name="PFNBAD">0</definedName>
    <definedName name="PFNBADSimNP1">0</definedName>
    <definedName name="PFNBADSimNP2">0</definedName>
    <definedName name="PFNBADSimNP3">0</definedName>
    <definedName name="PFNBADSimNP4">0</definedName>
    <definedName name="PFNBADSimNP5">0</definedName>
    <definedName name="PFNBAE">0</definedName>
    <definedName name="PFNBAESimNP1">0</definedName>
    <definedName name="PFNBAESimNP2">0</definedName>
    <definedName name="PFNBAESimNP3">0</definedName>
    <definedName name="PFNBAESimNP4">0</definedName>
    <definedName name="PFNBAESimNP5">0</definedName>
    <definedName name="PFNBAG">0</definedName>
    <definedName name="PFNBAGSimNP1">0</definedName>
    <definedName name="PFNBAGSimNP2">0</definedName>
    <definedName name="PFNBAGSimNP3">0</definedName>
    <definedName name="PFNBAGSimNP4">0</definedName>
    <definedName name="PFNBAGSimNP5">0</definedName>
    <definedName name="PFNBAH">0</definedName>
    <definedName name="PFNBAHSimNP1">0</definedName>
    <definedName name="PFNBAHSimNP2">0</definedName>
    <definedName name="PFNBAHSimNP3">0</definedName>
    <definedName name="PFNBAHSimNP4">0</definedName>
    <definedName name="PFNBAHSimNP5">0</definedName>
    <definedName name="PFNBAI">0</definedName>
    <definedName name="PFNBAISimNP1">0</definedName>
    <definedName name="PFNBAISimNP2">0</definedName>
    <definedName name="PFNBAISimNP3">0</definedName>
    <definedName name="PFNBAISimNP4">0</definedName>
    <definedName name="PFNBAISimNP5">0</definedName>
    <definedName name="PFNBAJ">0</definedName>
    <definedName name="PFNBAJSimNP1">0</definedName>
    <definedName name="PFNBAJSimNP2">0</definedName>
    <definedName name="PFNBAJSimNP3">0</definedName>
    <definedName name="PFNBAJSimNP4">0</definedName>
    <definedName name="PFNBAJSimNP5">0</definedName>
    <definedName name="PFNBAK">0</definedName>
    <definedName name="PFNBAKSimNP1">0</definedName>
    <definedName name="PFNBAKSimNP2">0</definedName>
    <definedName name="PFNBAKSimNP3">0</definedName>
    <definedName name="PFNBAKSimNP4">0</definedName>
    <definedName name="PFNBAKSimNP5">0</definedName>
    <definedName name="PFNBAL">0</definedName>
    <definedName name="PFNBALSimNP1">0</definedName>
    <definedName name="PFNBALSimNP2">0</definedName>
    <definedName name="PFNBALSimNP3">0</definedName>
    <definedName name="PFNBALSimNP4">0</definedName>
    <definedName name="PFNBALSimNP5">0</definedName>
    <definedName name="PFNBAM">0</definedName>
    <definedName name="PFNBAMSimNP1">0</definedName>
    <definedName name="PFNBAMSimNP2">0</definedName>
    <definedName name="PFNBAMSimNP3">0</definedName>
    <definedName name="PFNBAMSimNP4">0</definedName>
    <definedName name="PFNBAMSimNP5">0</definedName>
    <definedName name="PFNBAN">0</definedName>
    <definedName name="PFNBANSimNP1">0</definedName>
    <definedName name="PFNBANSimNP2">0</definedName>
    <definedName name="PFNBANSimNP3">0</definedName>
    <definedName name="PFNBANSimNP4">0</definedName>
    <definedName name="PFNBANSimNP5">0</definedName>
    <definedName name="PFNBAO">0</definedName>
    <definedName name="PFNBAOSimNP1">0</definedName>
    <definedName name="PFNBAOSimNP2">0</definedName>
    <definedName name="PFNBAOSimNP3">0</definedName>
    <definedName name="PFNBAOSimNP4">0</definedName>
    <definedName name="PFNBAOSimNP5">0</definedName>
    <definedName name="PFNBAP">0</definedName>
    <definedName name="PFNBAPSimNP1">0</definedName>
    <definedName name="PFNBAPSimNP2">0</definedName>
    <definedName name="PFNBAPSimNP3">0</definedName>
    <definedName name="PFNBAPSimNP4">0</definedName>
    <definedName name="PFNBAPSimNP5">0</definedName>
    <definedName name="PFNBAQ">0</definedName>
    <definedName name="PFNBAQSimNP1">0</definedName>
    <definedName name="PFNBAQSimNP2">0</definedName>
    <definedName name="PFNBAQSimNP3">0</definedName>
    <definedName name="PFNBAQSimNP4">0</definedName>
    <definedName name="PFNBAQSimNP5">0</definedName>
    <definedName name="PFNBAR">0</definedName>
    <definedName name="PFNBARSimNP1">0</definedName>
    <definedName name="PFNBARSimNP2">0</definedName>
    <definedName name="PFNBARSimNP3">0</definedName>
    <definedName name="PFNBARSimNP4">0</definedName>
    <definedName name="PFNBARSimNP5">0</definedName>
    <definedName name="PFNBAS">0</definedName>
    <definedName name="PFNBASSimNP1">0</definedName>
    <definedName name="PFNBASSimNP2">0</definedName>
    <definedName name="PFNBASSimNP3">0</definedName>
    <definedName name="PFNBASSimNP4">0</definedName>
    <definedName name="PFNBASSimNP5">0</definedName>
    <definedName name="PFNBAT">0</definedName>
    <definedName name="PFNBATSimNP1">0</definedName>
    <definedName name="PFNBATSimNP2">0</definedName>
    <definedName name="PFNBATSimNP3">0</definedName>
    <definedName name="PFNBATSimNP4">0</definedName>
    <definedName name="PFNBATSimNP5">0</definedName>
    <definedName name="PFNBAU">0</definedName>
    <definedName name="PFNBAUSimNP1">0</definedName>
    <definedName name="PFNBAUSimNP2">0</definedName>
    <definedName name="PFNBAUSimNP3">0</definedName>
    <definedName name="PFNBAUSimNP4">0</definedName>
    <definedName name="PFNBAUSimNP5">0</definedName>
    <definedName name="PFNBAV">0</definedName>
    <definedName name="PFNBAVSimNP1">0</definedName>
    <definedName name="PFNBAVSimNP2">0</definedName>
    <definedName name="PFNBAVSimNP3">0</definedName>
    <definedName name="PFNBAVSimNP4">0</definedName>
    <definedName name="PFNBAVSimNP5">0</definedName>
    <definedName name="PFNBAW">0</definedName>
    <definedName name="PFNBAWSimNP1">0</definedName>
    <definedName name="PFNBAWSimNP2">0</definedName>
    <definedName name="PFNBAWSimNP3">0</definedName>
    <definedName name="PFNBAWSimNP4">0</definedName>
    <definedName name="PFNBAWSimNP5">0</definedName>
    <definedName name="PFNBAX">0</definedName>
    <definedName name="PFNBAXSimNP1">0</definedName>
    <definedName name="PFNBAXSimNP2">0</definedName>
    <definedName name="PFNBAXSimNP3">0</definedName>
    <definedName name="PFNBAXSimNP4">0</definedName>
    <definedName name="PFNBAXSimNP5">0</definedName>
    <definedName name="PFNBAY">0</definedName>
    <definedName name="PFNBAYSimNP1">0</definedName>
    <definedName name="PFNBAYSimNP2">0</definedName>
    <definedName name="PFNBAYSimNP3">0</definedName>
    <definedName name="PFNBAYSimNP4">0</definedName>
    <definedName name="PFNBAYSimNP5">0</definedName>
    <definedName name="PFNBAZ">0</definedName>
    <definedName name="PFNBAZSimNP1">0</definedName>
    <definedName name="PFNBAZSimNP2">0</definedName>
    <definedName name="PFNBAZSimNP3">0</definedName>
    <definedName name="PFNBAZSimNP4">0</definedName>
    <definedName name="PFNBAZSimNP5">0</definedName>
    <definedName name="PFNBBA">0</definedName>
    <definedName name="PFNBBASimNP1">0</definedName>
    <definedName name="PFNBBASimNP2">0</definedName>
    <definedName name="PFNBBASimNP3">0</definedName>
    <definedName name="PFNBBASimNP4">0</definedName>
    <definedName name="PFNBBASimNP5">0</definedName>
    <definedName name="PFNBBB">0</definedName>
    <definedName name="PFNBBBSimNP1">0</definedName>
    <definedName name="PFNBBBSimNP2">0</definedName>
    <definedName name="PFNBBBSimNP3">0</definedName>
    <definedName name="PFNBBBSimNP4">0</definedName>
    <definedName name="PFNBBBSimNP5">0</definedName>
    <definedName name="PFNBBC">0</definedName>
    <definedName name="PFNBBCSimNP1">0</definedName>
    <definedName name="PFNBBCSimNP2">0</definedName>
    <definedName name="PFNBBCSimNP3">0</definedName>
    <definedName name="PFNBBCSimNP4">0</definedName>
    <definedName name="PFNBBCSimNP5">0</definedName>
    <definedName name="PFNBBD">0</definedName>
    <definedName name="PFNBBDSimNP1">0</definedName>
    <definedName name="PFNBBDSimNP2">0</definedName>
    <definedName name="PFNBBDSimNP3">0</definedName>
    <definedName name="PFNBBDSimNP4">0</definedName>
    <definedName name="PFNBBDSimNP5">0</definedName>
    <definedName name="PFNBBE">0</definedName>
    <definedName name="PFNBBESimNP1">0</definedName>
    <definedName name="PFNBBESimNP2">0</definedName>
    <definedName name="PFNBBESimNP3">0</definedName>
    <definedName name="PFNBBESimNP4">0</definedName>
    <definedName name="PFNBBESimNP5">0</definedName>
    <definedName name="PFNBBF">0</definedName>
    <definedName name="PFNBBFSimNP1">0</definedName>
    <definedName name="PFNBBFSimNP2">0</definedName>
    <definedName name="PFNBBFSimNP3">0</definedName>
    <definedName name="PFNBBFSimNP4">0</definedName>
    <definedName name="PFNBBFSimNP5">0</definedName>
    <definedName name="PFNBBG">0</definedName>
    <definedName name="PFNBBGSimNP1">0</definedName>
    <definedName name="PFNBBGSimNP2">0</definedName>
    <definedName name="PFNBBGSimNP3">0</definedName>
    <definedName name="PFNBBGSimNP4">0</definedName>
    <definedName name="PFNBBGSimNP5">0</definedName>
    <definedName name="PFNBBH">0</definedName>
    <definedName name="PFNBBHSimNP1">0</definedName>
    <definedName name="PFNBBHSimNP2">0</definedName>
    <definedName name="PFNBBHSimNP3">0</definedName>
    <definedName name="PFNBBHSimNP4">0</definedName>
    <definedName name="PFNBBHSimNP5">0</definedName>
    <definedName name="PFNBBI">0</definedName>
    <definedName name="PFNBBISimNP1">0</definedName>
    <definedName name="PFNBBISimNP2">0</definedName>
    <definedName name="PFNBBISimNP3">0</definedName>
    <definedName name="PFNBBISimNP4">0</definedName>
    <definedName name="PFNBBISimNP5">0</definedName>
    <definedName name="PFNBBJ">0</definedName>
    <definedName name="PFNBBJSimNP1">0</definedName>
    <definedName name="PFNBBJSimNP2">0</definedName>
    <definedName name="PFNBBJSimNP3">0</definedName>
    <definedName name="PFNBBJSimNP4">0</definedName>
    <definedName name="PFNBBJSimNP5">0</definedName>
    <definedName name="PFNBBK">0</definedName>
    <definedName name="PFNBBKSimNP1">0</definedName>
    <definedName name="PFNBBKSimNP2">0</definedName>
    <definedName name="PFNBBKSimNP3">0</definedName>
    <definedName name="PFNBBKSimNP4">0</definedName>
    <definedName name="PFNBBKSimNP5">0</definedName>
    <definedName name="PFNBBL">0</definedName>
    <definedName name="PFNBBLSimNP1">0</definedName>
    <definedName name="PFNBBLSimNP2">0</definedName>
    <definedName name="PFNBBLSimNP3">0</definedName>
    <definedName name="PFNBBLSimNP4">0</definedName>
    <definedName name="PFNBBLSimNP5">0</definedName>
    <definedName name="PFNBBM">0</definedName>
    <definedName name="PFNBBMSimNP1">0</definedName>
    <definedName name="PFNBBMSimNP2">0</definedName>
    <definedName name="PFNBBMSimNP3">0</definedName>
    <definedName name="PFNBBMSimNP4">0</definedName>
    <definedName name="PFNBBMSimNP5">0</definedName>
    <definedName name="PFNBCA">0</definedName>
    <definedName name="PFNBCASimNP1">0</definedName>
    <definedName name="PFNBCASimNP2">0</definedName>
    <definedName name="PFNBCASimNP3">0</definedName>
    <definedName name="PFNBCASimNP4">0</definedName>
    <definedName name="PFNBCASimNP5">0</definedName>
    <definedName name="PFNBCB">0</definedName>
    <definedName name="PFNBCBSimNP1">0</definedName>
    <definedName name="PFNBCBSimNP2">0</definedName>
    <definedName name="PFNBCBSimNP3">0</definedName>
    <definedName name="PFNBCBSimNP4">0</definedName>
    <definedName name="PFNBCBSimNP5">0</definedName>
    <definedName name="PFNBCC">0</definedName>
    <definedName name="PFNBCCSimNP1">0</definedName>
    <definedName name="PFNBCCSimNP2">0</definedName>
    <definedName name="PFNBCCSimNP3">0</definedName>
    <definedName name="PFNBCCSimNP4">0</definedName>
    <definedName name="PFNBCCSimNP5">0</definedName>
    <definedName name="PFNBCD">0</definedName>
    <definedName name="PFNBCDSimNP1">0</definedName>
    <definedName name="PFNBCDSimNP2">0</definedName>
    <definedName name="PFNBCDSimNP3">0</definedName>
    <definedName name="PFNBCDSimNP4">0</definedName>
    <definedName name="PFNBCDSimNP5">0</definedName>
    <definedName name="PFNBCE">0</definedName>
    <definedName name="PFNBCESimNP1">0</definedName>
    <definedName name="PFNBCESimNP2">0</definedName>
    <definedName name="PFNBCESimNP3">0</definedName>
    <definedName name="PFNBCESimNP4">0</definedName>
    <definedName name="PFNBCESimNP5">0</definedName>
    <definedName name="PFNBCF">0</definedName>
    <definedName name="PFNBCFSimNP1">0</definedName>
    <definedName name="PFNBCFSimNP2">0</definedName>
    <definedName name="PFNBCFSimNP3">0</definedName>
    <definedName name="PFNBCFSimNP4">0</definedName>
    <definedName name="PFNBCFSimNP5">0</definedName>
    <definedName name="PFNBCG">0</definedName>
    <definedName name="PFNBCGSimNP1">0</definedName>
    <definedName name="PFNBCGSimNP2">0</definedName>
    <definedName name="PFNBCGSimNP3">0</definedName>
    <definedName name="PFNBCGSimNP4">0</definedName>
    <definedName name="PFNBCGSimNP5">0</definedName>
    <definedName name="PFNBCH">0</definedName>
    <definedName name="PFNBCHSimNP1">0</definedName>
    <definedName name="PFNBCHSimNP2">0</definedName>
    <definedName name="PFNBCHSimNP3">0</definedName>
    <definedName name="PFNBCHSimNP4">0</definedName>
    <definedName name="PFNBCHSimNP5">0</definedName>
    <definedName name="PFNBCI">0</definedName>
    <definedName name="PFNBCISimNP1">0</definedName>
    <definedName name="PFNBCISimNP2">0</definedName>
    <definedName name="PFNBCISimNP3">0</definedName>
    <definedName name="PFNBCISimNP4">0</definedName>
    <definedName name="PFNBCISimNP5">0</definedName>
    <definedName name="PFNBCJ">0</definedName>
    <definedName name="PFNBCJSimNP1">0</definedName>
    <definedName name="PFNBCJSimNP2">0</definedName>
    <definedName name="PFNBCJSimNP3">0</definedName>
    <definedName name="PFNBCJSimNP4">0</definedName>
    <definedName name="PFNBCJSimNP5">0</definedName>
    <definedName name="PFNBCK">0</definedName>
    <definedName name="PFNBCKSimNP1">0</definedName>
    <definedName name="PFNBCKSimNP2">0</definedName>
    <definedName name="PFNBCKSimNP3">0</definedName>
    <definedName name="PFNBCKSimNP4">0</definedName>
    <definedName name="PFNBCKSimNP5">0</definedName>
    <definedName name="PFNBCL">0</definedName>
    <definedName name="PFNBCLSimNP1">0</definedName>
    <definedName name="PFNBCLSimNP2">0</definedName>
    <definedName name="PFNBCLSimNP3">0</definedName>
    <definedName name="PFNBCLSimNP4">0</definedName>
    <definedName name="PFNBCLSimNP5">0</definedName>
    <definedName name="PFNBCM">0</definedName>
    <definedName name="PFNBCMSimNP1">0</definedName>
    <definedName name="PFNBCMSimNP2">0</definedName>
    <definedName name="PFNBCMSimNP3">0</definedName>
    <definedName name="PFNBCMSimNP4">0</definedName>
    <definedName name="PFNBCMSimNP5">0</definedName>
    <definedName name="PFNBCO">0</definedName>
    <definedName name="PFNBCOSimNP1">0</definedName>
    <definedName name="PFNBCOSimNP2">0</definedName>
    <definedName name="PFNBCOSimNP3">0</definedName>
    <definedName name="PFNBCOSimNP4">0</definedName>
    <definedName name="PFNBCOSimNP5">0</definedName>
    <definedName name="PFNBDB">0</definedName>
    <definedName name="PFNBDBSimNP1">0</definedName>
    <definedName name="PFNBDBSimNP2">0</definedName>
    <definedName name="PFNBDBSimNP3">0</definedName>
    <definedName name="PFNBDBSimNP4">0</definedName>
    <definedName name="PFNBDBSimNP5">0</definedName>
    <definedName name="PFNBDC">0</definedName>
    <definedName name="PFNBDCSimNP1">0</definedName>
    <definedName name="PFNBDCSimNP2">0</definedName>
    <definedName name="PFNBDCSimNP3">0</definedName>
    <definedName name="PFNBDCSimNP4">0</definedName>
    <definedName name="PFNBDCSimNP5">0</definedName>
    <definedName name="PFNBDD">0</definedName>
    <definedName name="PFNBDDSimNP1">0</definedName>
    <definedName name="PFNBDDSimNP2">0</definedName>
    <definedName name="PFNBDDSimNP3">0</definedName>
    <definedName name="PFNBDDSimNP4">0</definedName>
    <definedName name="PFNBDDSimNP5">0</definedName>
    <definedName name="PFNBDE">0</definedName>
    <definedName name="PFNBDESimNP1">0</definedName>
    <definedName name="PFNBDESimNP2">0</definedName>
    <definedName name="PFNBDESimNP3">0</definedName>
    <definedName name="PFNBDESimNP4">0</definedName>
    <definedName name="PFNBDESimNP5">0</definedName>
    <definedName name="ph_activite" localSheetId="2">[6]trans_salariesh!#REF!</definedName>
    <definedName name="ph_activite">[6]trans_salariesh!#REF!</definedName>
    <definedName name="ph_anc_euro" localSheetId="2">[6]trans_salariesh!#REF!</definedName>
    <definedName name="ph_anc_euro">[6]trans_salariesh!#REF!</definedName>
    <definedName name="ph_aph_chgt" localSheetId="2">[6]trans_salariesh!#REF!</definedName>
    <definedName name="ph_aph_chgt">[6]trans_salariesh!#REF!</definedName>
    <definedName name="ph_apprenti">[2]trans_salariesh!$DD$2:$DD$28</definedName>
    <definedName name="ph_assedic">[2]trans_salariesh!$CB$2:$CB$28</definedName>
    <definedName name="ph_avant_nat" localSheetId="2">[6]trans_salariesh!#REF!</definedName>
    <definedName name="ph_avant_nat">[6]trans_salariesh!#REF!</definedName>
    <definedName name="ph_avt_chgt" localSheetId="2">[6]trans_salariesh!#REF!</definedName>
    <definedName name="ph_avt_chgt">[6]trans_salariesh!#REF!</definedName>
    <definedName name="ph_base_taxsal1" localSheetId="2">[6]trans_salariesh!#REF!</definedName>
    <definedName name="ph_base_taxsal1">[6]trans_salariesh!#REF!</definedName>
    <definedName name="ph_base_taxsal2" localSheetId="2">[6]trans_salariesh!#REF!</definedName>
    <definedName name="ph_base_taxsal2">[6]trans_salariesh!#REF!</definedName>
    <definedName name="ph_base_taxsal3" localSheetId="2">[6]trans_salariesh!#REF!</definedName>
    <definedName name="ph_base_taxsal3">[6]trans_salariesh!#REF!</definedName>
    <definedName name="ph_base_taxsal4" localSheetId="2">[6]trans_salariesh!#REF!</definedName>
    <definedName name="ph_base_taxsal4">[6]trans_salariesh!#REF!</definedName>
    <definedName name="ph_base_taxsal5" localSheetId="2">[6]trans_salariesh!#REF!</definedName>
    <definedName name="ph_base_taxsal5">[6]trans_salariesh!#REF!</definedName>
    <definedName name="ph_c_nc" localSheetId="2">[6]trans_salariesh!#REF!</definedName>
    <definedName name="ph_c_nc">[6]trans_salariesh!#REF!</definedName>
    <definedName name="ph_categorie">[2]trans_salariesh!$B$2:$B$28</definedName>
    <definedName name="ph_ce">[2]trans_salariesh!$CU$2:$CU$28</definedName>
    <definedName name="ph_code_fonct" localSheetId="2">[6]trans_salariesh!#REF!</definedName>
    <definedName name="ph_code_fonct">[6]trans_salariesh!#REF!</definedName>
    <definedName name="ph_coef" localSheetId="2">[6]trans_salariesh!#REF!</definedName>
    <definedName name="ph_coef">[6]trans_salariesh!#REF!</definedName>
    <definedName name="ph_contrat" localSheetId="2">[6]trans_salariesh!#REF!</definedName>
    <definedName name="ph_contrat">[6]trans_salariesh!#REF!</definedName>
    <definedName name="ph_creation">[2]trans_salariesh!$X$2:$X$28</definedName>
    <definedName name="ph_dads" localSheetId="2">[6]trans_salariesh!#REF!</definedName>
    <definedName name="ph_dads">[6]trans_salariesh!#REF!</definedName>
    <definedName name="ph_dads_anpr" localSheetId="2">[6]trans_salariesh!#REF!</definedName>
    <definedName name="ph_dads_anpr">[6]trans_salariesh!#REF!</definedName>
    <definedName name="ph_date_anc" localSheetId="2">[6]trans_salariesh!#REF!</definedName>
    <definedName name="ph_date_anc">[6]trans_salariesh!#REF!</definedName>
    <definedName name="ph_date_ent_emp" localSheetId="2">[6]trans_salariesh!#REF!</definedName>
    <definedName name="ph_date_ent_emp">[6]trans_salariesh!#REF!</definedName>
    <definedName name="ph_date_ent_etab" localSheetId="2">[6]trans_salariesh!#REF!</definedName>
    <definedName name="ph_date_ent_etab">[6]trans_salariesh!#REF!</definedName>
    <definedName name="ph_delta" localSheetId="2">[6]trans_salariesh!#REF!</definedName>
    <definedName name="ph_delta">[6]trans_salariesh!#REF!</definedName>
    <definedName name="ph_eff_cons">[2]trans_salariesh!$CX$2:$CX$28</definedName>
    <definedName name="ph_etp" localSheetId="2">[6]trans_salariesh!#REF!</definedName>
    <definedName name="ph_etp">[6]trans_salariesh!#REF!</definedName>
    <definedName name="ph_etp_pt">[2]trans_salariesh!$E$2:$E$28</definedName>
    <definedName name="ph_etp20">[2]trans_salariesh!$DU$2:$DU$28</definedName>
    <definedName name="ph_etp21">[2]trans_salariesh!$DV$2:$DV$28</definedName>
    <definedName name="ph_etp22">[2]trans_salariesh!$DW$2:$DW$28</definedName>
    <definedName name="ph_etp23">[2]trans_salariesh!$DX$2:$DX$28</definedName>
    <definedName name="ph_etp24">[2]trans_salariesh!$DY$2:$DY$28</definedName>
    <definedName name="ph_etp25">[2]trans_salariesh!$DZ$2:$DZ$28</definedName>
    <definedName name="ph_etp26" localSheetId="2">[6]trans_salariesh!#REF!</definedName>
    <definedName name="ph_etp26">[6]trans_salariesh!#REF!</definedName>
    <definedName name="ph_etp27" localSheetId="2">[6]trans_salariesh!#REF!</definedName>
    <definedName name="ph_etp27">[6]trans_salariesh!#REF!</definedName>
    <definedName name="ph_exo_n" localSheetId="2">[6]trans_salariesh!#REF!</definedName>
    <definedName name="ph_exo_n">[6]trans_salariesh!#REF!</definedName>
    <definedName name="ph_exo_o" localSheetId="2">[6]trans_salariesh!#REF!</definedName>
    <definedName name="ph_exo_o">[6]trans_salariesh!#REF!</definedName>
    <definedName name="ph_exo_t1" localSheetId="2">[6]trans_salariesh!#REF!</definedName>
    <definedName name="ph_exo_t1">[6]trans_salariesh!#REF!</definedName>
    <definedName name="ph_exo_t2" localSheetId="2">[6]trans_salariesh!#REF!</definedName>
    <definedName name="ph_exo_t2">[6]trans_salariesh!#REF!</definedName>
    <definedName name="ph_fillon1" localSheetId="2">[6]trans_salariesh!#REF!</definedName>
    <definedName name="ph_fillon1">[6]trans_salariesh!#REF!</definedName>
    <definedName name="ph_fillon2" localSheetId="2">[6]trans_salariesh!#REF!</definedName>
    <definedName name="ph_fillon2">[6]trans_salariesh!#REF!</definedName>
    <definedName name="ph_fillon3" localSheetId="2">[6]trans_salariesh!#REF!</definedName>
    <definedName name="ph_fillon3">[6]trans_salariesh!#REF!</definedName>
    <definedName name="ph_fillon4" localSheetId="2">[6]trans_salariesh!#REF!</definedName>
    <definedName name="ph_fillon4">[6]trans_salariesh!#REF!</definedName>
    <definedName name="ph_fillon5" localSheetId="2">[6]trans_salariesh!#REF!</definedName>
    <definedName name="ph_fillon5">[6]trans_salariesh!#REF!</definedName>
    <definedName name="ph_fillon6" localSheetId="2">[6]trans_salariesh!#REF!</definedName>
    <definedName name="ph_fillon6">[6]trans_salariesh!#REF!</definedName>
    <definedName name="ph_fillon7" localSheetId="2">[6]trans_salariesh!#REF!</definedName>
    <definedName name="ph_fillon7">[6]trans_salariesh!#REF!</definedName>
    <definedName name="ph_fillon8" localSheetId="2">[6]trans_salariesh!#REF!</definedName>
    <definedName name="ph_fillon8">[6]trans_salariesh!#REF!</definedName>
    <definedName name="ph_fillon9">[2]trans_salariesh!$DN$2:$DN$28</definedName>
    <definedName name="ph_fonction" localSheetId="2">[6]trans_salariesh!#REF!</definedName>
    <definedName name="ph_fonction">[6]trans_salariesh!#REF!</definedName>
    <definedName name="ph_form_cdi">[2]trans_salariesh!$CV$2:$CV$28</definedName>
    <definedName name="ph_formcdd">[2]trans_salariesh!$CW$2:$CW$28</definedName>
    <definedName name="ph_gvt" localSheetId="2">[6]trans_salariesh!#REF!</definedName>
    <definedName name="ph_gvt">[6]trans_salariesh!#REF!</definedName>
    <definedName name="ph_heures_compl" localSheetId="2">[6]trans_salariesh!#REF!</definedName>
    <definedName name="ph_heures_compl">[6]trans_salariesh!#REF!</definedName>
    <definedName name="ph_heures_sup" localSheetId="2">[6]trans_salariesh!#REF!</definedName>
    <definedName name="ph_heures_sup">[6]trans_salariesh!#REF!</definedName>
    <definedName name="ph_ij" localSheetId="2">[6]trans_salariesh!#REF!</definedName>
    <definedName name="ph_ij">[6]trans_salariesh!#REF!</definedName>
    <definedName name="ph_indem_car" localSheetId="2">[6]trans_salariesh!#REF!</definedName>
    <definedName name="ph_indem_car">[6]trans_salariesh!#REF!</definedName>
    <definedName name="ph_indem_dif" localSheetId="2">[6]trans_salariesh!#REF!</definedName>
    <definedName name="ph_indem_dif">[6]trans_salariesh!#REF!</definedName>
    <definedName name="ph_maj_cad" localSheetId="2">[6]trans_salariesh!#REF!</definedName>
    <definedName name="ph_maj_cad">[6]trans_salariesh!#REF!</definedName>
    <definedName name="ph_med">[2]trans_salariesh!$DP$2:$DP$28</definedName>
    <definedName name="ph_med1">[2]trans_salariesh!$CY$2:$CY$28</definedName>
    <definedName name="ph_med2">[2]trans_salariesh!$CZ$2:$CZ$28</definedName>
    <definedName name="ph_mois" localSheetId="2">[6]trans_salariesh!#REF!</definedName>
    <definedName name="ph_mois">[6]trans_salariesh!#REF!</definedName>
    <definedName name="ph_mois_chgt" localSheetId="2">[6]trans_salariesh!#REF!</definedName>
    <definedName name="ph_mois_chgt">[6]trans_salariesh!#REF!</definedName>
    <definedName name="ph_nom" localSheetId="2">[6]trans_salariesh!#REF!</definedName>
    <definedName name="ph_nom">[6]trans_salariesh!#REF!</definedName>
    <definedName name="ph_point_1" localSheetId="2">[6]trans_salariesh!#REF!</definedName>
    <definedName name="ph_point_1">[6]trans_salariesh!#REF!</definedName>
    <definedName name="ph_point_2" localSheetId="2">[6]trans_salariesh!#REF!</definedName>
    <definedName name="ph_point_2">[6]trans_salariesh!#REF!</definedName>
    <definedName name="ph_point_compl" localSheetId="2">[6]trans_salariesh!#REF!</definedName>
    <definedName name="ph_point_compl">[6]trans_salariesh!#REF!</definedName>
    <definedName name="ph_poste" localSheetId="2">[6]trans_salariesh!#REF!</definedName>
    <definedName name="ph_poste">[6]trans_salariesh!#REF!</definedName>
    <definedName name="ph_pourc_anpr" localSheetId="2">[6]trans_salariesh!#REF!</definedName>
    <definedName name="ph_pourc_anpr">[6]trans_salariesh!#REF!</definedName>
    <definedName name="ph_pourcent" localSheetId="2">[6]trans_salariesh!#REF!</definedName>
    <definedName name="ph_pourcent">[6]trans_salariesh!#REF!</definedName>
    <definedName name="ph_pr">[2]trans_salariesh!$Y$2:$Y$28</definedName>
    <definedName name="ph_precarite_cp" localSheetId="2">[6]trans_salariesh!#REF!</definedName>
    <definedName name="ph_precarite_cp">[6]trans_salariesh!#REF!</definedName>
    <definedName name="ph_prim_dec" localSheetId="2">[6]trans_salariesh!#REF!</definedName>
    <definedName name="ph_prim_dec">[6]trans_salariesh!#REF!</definedName>
    <definedName name="ph_prim_pts" localSheetId="2">[6]trans_salariesh!#REF!</definedName>
    <definedName name="ph_prim_pts">[6]trans_salariesh!#REF!</definedName>
    <definedName name="ph_prime_all" localSheetId="2">[6]trans_salariesh!#REF!</definedName>
    <definedName name="ph_prime_all">[6]trans_salariesh!#REF!</definedName>
    <definedName name="ph_prime_autre" localSheetId="2">[6]trans_salariesh!#REF!</definedName>
    <definedName name="ph_prime_autre">[6]trans_salariesh!#REF!</definedName>
    <definedName name="ph_prime_fonc" localSheetId="2">[6]trans_salariesh!#REF!</definedName>
    <definedName name="ph_prime_fonc">[6]trans_salariesh!#REF!</definedName>
    <definedName name="ph_profil1" localSheetId="2">[6]trans_salariesh!#REF!</definedName>
    <definedName name="ph_profil1">[6]trans_salariesh!#REF!</definedName>
    <definedName name="ph_profil2" localSheetId="2">[6]trans_salariesh!#REF!</definedName>
    <definedName name="ph_profil2">[6]trans_salariesh!#REF!</definedName>
    <definedName name="ph_pts_an" localSheetId="2">[6]trans_salariesh!#REF!</definedName>
    <definedName name="ph_pts_an">[6]trans_salariesh!#REF!</definedName>
    <definedName name="ph_pts_anpr" localSheetId="2">[6]trans_salariesh!#REF!</definedName>
    <definedName name="ph_pts_anpr">[6]trans_salariesh!#REF!</definedName>
    <definedName name="ph_pts_euro" localSheetId="2">[6]trans_salariesh!#REF!</definedName>
    <definedName name="ph_pts_euro">[6]trans_salariesh!#REF!</definedName>
    <definedName name="ph_pts_mois" localSheetId="2">[6]trans_salariesh!#REF!</definedName>
    <definedName name="ph_pts_mois">[6]trans_salariesh!#REF!</definedName>
    <definedName name="ph_qualif" localSheetId="2">[6]trans_salariesh!#REF!</definedName>
    <definedName name="ph_qualif">[6]trans_salariesh!#REF!</definedName>
    <definedName name="ph_qualification" localSheetId="2">[6]trans_salariesh!#REF!</definedName>
    <definedName name="ph_qualification">[6]trans_salariesh!#REF!</definedName>
    <definedName name="ph_rem_annuelle" localSheetId="2">[6]trans_salariesh!#REF!</definedName>
    <definedName name="ph_rem_annuelle">[6]trans_salariesh!#REF!</definedName>
    <definedName name="ph_retr">[2]trans_salariesh!$DQ$2:$DQ$28</definedName>
    <definedName name="ph_retr_c1" localSheetId="2">[6]trans_salariesh!#REF!</definedName>
    <definedName name="ph_retr_c1">[6]trans_salariesh!#REF!</definedName>
    <definedName name="ph_retr_c10">[2]trans_salariesh!$CT$2:$CT$28</definedName>
    <definedName name="ph_retr_c2" localSheetId="2">[6]trans_salariesh!#REF!</definedName>
    <definedName name="ph_retr_c2">[6]trans_salariesh!#REF!</definedName>
    <definedName name="ph_retr_c3" localSheetId="2">[6]trans_salariesh!#REF!</definedName>
    <definedName name="ph_retr_c3">[6]trans_salariesh!#REF!</definedName>
    <definedName name="ph_retr_c4" localSheetId="2">[6]trans_salariesh!#REF!</definedName>
    <definedName name="ph_retr_c4">[6]trans_salariesh!#REF!</definedName>
    <definedName name="ph_retr_c5" localSheetId="2">[6]trans_salariesh!#REF!</definedName>
    <definedName name="ph_retr_c5">[6]trans_salariesh!#REF!</definedName>
    <definedName name="ph_retr_c6" localSheetId="2">[6]trans_salariesh!#REF!</definedName>
    <definedName name="ph_retr_c6">[6]trans_salariesh!#REF!</definedName>
    <definedName name="ph_retr_c7" localSheetId="2">[6]trans_salariesh!#REF!</definedName>
    <definedName name="ph_retr_c7">[6]trans_salariesh!#REF!</definedName>
    <definedName name="ph_retr_c8" localSheetId="2">[6]trans_salariesh!#REF!</definedName>
    <definedName name="ph_retr_c8">[6]trans_salariesh!#REF!</definedName>
    <definedName name="ph_retr_c9" localSheetId="2">[6]trans_salariesh!#REF!</definedName>
    <definedName name="ph_retr_c9">[6]trans_salariesh!#REF!</definedName>
    <definedName name="ph_retr_nc1" localSheetId="2">[6]trans_salariesh!#REF!</definedName>
    <definedName name="ph_retr_nc1">[6]trans_salariesh!#REF!</definedName>
    <definedName name="ph_retr_nc2" localSheetId="2">[6]trans_salariesh!#REF!</definedName>
    <definedName name="ph_retr_nc2">[6]trans_salariesh!#REF!</definedName>
    <definedName name="ph_retr_nc3" localSheetId="2">[6]trans_salariesh!#REF!</definedName>
    <definedName name="ph_retr_nc3">[6]trans_salariesh!#REF!</definedName>
    <definedName name="ph_retr_nc4" localSheetId="2">[6]trans_salariesh!#REF!</definedName>
    <definedName name="ph_retr_nc4">[6]trans_salariesh!#REF!</definedName>
    <definedName name="ph_retr_nc5" localSheetId="2">[6]trans_salariesh!#REF!</definedName>
    <definedName name="ph_retr_nc5">[6]trans_salariesh!#REF!</definedName>
    <definedName name="ph_retr_nc6" localSheetId="2">[6]trans_salariesh!#REF!</definedName>
    <definedName name="ph_retr_nc6">[6]trans_salariesh!#REF!</definedName>
    <definedName name="ph_retr_nc7" localSheetId="2">[6]trans_salariesh!#REF!</definedName>
    <definedName name="ph_retr_nc7">[6]trans_salariesh!#REF!</definedName>
    <definedName name="ph_retr_nc8">[2]trans_salariesh!$CJ$2:$CJ$28</definedName>
    <definedName name="ph_suj_spe" localSheetId="2">[6]trans_salariesh!#REF!</definedName>
    <definedName name="ph_suj_spe">[6]trans_salariesh!#REF!</definedName>
    <definedName name="ph_taux_charges" localSheetId="2">[6]trans_salariesh!#REF!</definedName>
    <definedName name="ph_taux_charges">[6]trans_salariesh!#REF!</definedName>
    <definedName name="ph_taxsal1">[2]trans_salariesh!$DA$2:$DA$28</definedName>
    <definedName name="ph_taxsal2">[2]trans_salariesh!$DB$2:$DB$28</definedName>
    <definedName name="ph_taxsal3">[2]trans_salariesh!$DC$2:$DC$28</definedName>
    <definedName name="ph_tot_631">[2]trans_salariesh!$BC$2:$BC$28</definedName>
    <definedName name="ph_tot_633">[2]trans_salariesh!$BD$2:$BD$28</definedName>
    <definedName name="ph_tot_645">[2]trans_salariesh!$BE$2:$BE$28</definedName>
    <definedName name="ph_tot_6459">[2]trans_salariesh!$BF$2:$BF$28</definedName>
    <definedName name="ph_tot_647">[2]trans_salariesh!$BG$2:$BG$28</definedName>
    <definedName name="ph_tot_charges" localSheetId="2">[6]trans_salariesh!#REF!</definedName>
    <definedName name="ph_tot_charges">[6]trans_salariesh!#REF!</definedName>
    <definedName name="ph_tot_prim_euro" localSheetId="2">[6]trans_salariesh!#REF!</definedName>
    <definedName name="ph_tot_prim_euro">[6]trans_salariesh!#REF!</definedName>
    <definedName name="ph_tot_prim_pourc" localSheetId="2">[6]trans_salariesh!#REF!</definedName>
    <definedName name="ph_tot_prim_pourc">[6]trans_salariesh!#REF!</definedName>
    <definedName name="ph_trancheA" localSheetId="2">[6]trans_salariesh!#REF!</definedName>
    <definedName name="ph_trancheA">[6]trans_salariesh!#REF!</definedName>
    <definedName name="ph_trancheB" localSheetId="2">[6]trans_salariesh!#REF!</definedName>
    <definedName name="ph_trancheB">[6]trans_salariesh!#REF!</definedName>
    <definedName name="ph_transp">[2]trans_salariesh!$DE$2:$DE$28</definedName>
    <definedName name="ph_urssaf">[2]trans_salariesh!$DR$2:$DR$28</definedName>
    <definedName name="ph_urssaf_1" localSheetId="2">[6]trans_salariesh!#REF!</definedName>
    <definedName name="ph_urssaf_1">[6]trans_salariesh!#REF!</definedName>
    <definedName name="ph_urssaf_2" localSheetId="2">[6]trans_salariesh!#REF!</definedName>
    <definedName name="ph_urssaf_2">[6]trans_salariesh!#REF!</definedName>
    <definedName name="ph_urssaf_3" localSheetId="2">[6]trans_salariesh!#REF!</definedName>
    <definedName name="ph_urssaf_3">[6]trans_salariesh!#REF!</definedName>
    <definedName name="ph_urssaf_4" localSheetId="2">[6]trans_salariesh!#REF!</definedName>
    <definedName name="ph_urssaf_4">[6]trans_salariesh!#REF!</definedName>
    <definedName name="ph_urssaf_5">[2]trans_salariesh!$BX$2:$BX$28</definedName>
    <definedName name="ph_urssaf_6">[2]trans_salariesh!$BY$2:$BY$28</definedName>
    <definedName name="ph_urssaf_7">[2]trans_salariesh!$BZ$2:$BZ$28</definedName>
    <definedName name="ph_urssaf_8" localSheetId="2">[6]trans_salariesh!#REF!</definedName>
    <definedName name="ph_urssaf_8">[6]trans_salariesh!#REF!</definedName>
    <definedName name="ph_urssaf_9" localSheetId="2">[6]trans_salariesh!#REF!</definedName>
    <definedName name="ph_urssaf_9">[6]trans_salariesh!#REF!</definedName>
    <definedName name="ph_ventil" localSheetId="2">[6]trans_salariesh!#REF!</definedName>
    <definedName name="ph_ventil">[6]trans_salariesh!#REF!</definedName>
    <definedName name="ph_vide" localSheetId="2">[2]trans_salariesh!#REF!</definedName>
    <definedName name="ph_vide">[2]trans_salariesh!#REF!</definedName>
    <definedName name="ph_vide1" localSheetId="2">[6]trans_salariesh!#REF!</definedName>
    <definedName name="ph_vide1">[6]trans_salariesh!#REF!</definedName>
    <definedName name="ph_vide10" localSheetId="2">[6]trans_salariesh!#REF!</definedName>
    <definedName name="ph_vide10">[6]trans_salariesh!#REF!</definedName>
    <definedName name="ph_vide11" localSheetId="2">[6]trans_salariesh!#REF!</definedName>
    <definedName name="ph_vide11">[6]trans_salariesh!#REF!</definedName>
    <definedName name="ph_vide12" localSheetId="2">[6]trans_salariesh!#REF!</definedName>
    <definedName name="ph_vide12">[6]trans_salariesh!#REF!</definedName>
    <definedName name="ph_vide2" localSheetId="2">[6]trans_salariesh!#REF!</definedName>
    <definedName name="ph_vide2">[6]trans_salariesh!#REF!</definedName>
    <definedName name="ph_vide3" localSheetId="2">[6]trans_salariesh!#REF!</definedName>
    <definedName name="ph_vide3">[6]trans_salariesh!#REF!</definedName>
    <definedName name="ph_vide4" localSheetId="2">[6]trans_salariesh!#REF!</definedName>
    <definedName name="ph_vide4">[6]trans_salariesh!#REF!</definedName>
    <definedName name="ph_vide5" localSheetId="2">[6]trans_salariesh!#REF!</definedName>
    <definedName name="ph_vide5">[6]trans_salariesh!#REF!</definedName>
    <definedName name="ph_vide6" localSheetId="2">[6]trans_salariesh!#REF!</definedName>
    <definedName name="ph_vide6">[6]trans_salariesh!#REF!</definedName>
    <definedName name="ph_vide7" localSheetId="2">[6]trans_salariesh!#REF!</definedName>
    <definedName name="ph_vide7">[6]trans_salariesh!#REF!</definedName>
    <definedName name="ph_vide8" localSheetId="2">[6]trans_salariesh!#REF!</definedName>
    <definedName name="ph_vide8">[6]trans_salariesh!#REF!</definedName>
    <definedName name="ph_vide9" localSheetId="2">[6]trans_salariesh!#REF!</definedName>
    <definedName name="ph_vide9">[6]trans_salariesh!#REF!</definedName>
    <definedName name="PJBP">0</definedName>
    <definedName name="PJBR">0</definedName>
    <definedName name="places">[2]Constantes!$D$12</definedName>
    <definedName name="plafond">[1]Constantes!$I$6</definedName>
    <definedName name="planimmo2">[6]Constantes!$L$33:$L$53</definedName>
    <definedName name="planimmo6">[6]Constantes!$L$57:$L$64</definedName>
    <definedName name="PresentationCNSA">"OUI"</definedName>
    <definedName name="PrixJourBEXN0">0</definedName>
    <definedName name="PrixJourBEXN1">0</definedName>
    <definedName name="PrixJourBPPN0">0</definedName>
    <definedName name="PrixJourBPPNAD">0</definedName>
    <definedName name="PrixJourBPPNAVS">0</definedName>
    <definedName name="PrixJourBPPNENC">0</definedName>
    <definedName name="PrixJourBPPNTISF">0</definedName>
    <definedName name="PrixJourBRN0">0</definedName>
    <definedName name="PrixJourCARN2">0</definedName>
    <definedName name="PrixJourMSNN0">0</definedName>
    <definedName name="PrixRevBEXN0">0</definedName>
    <definedName name="PrixRevBEXN1">0</definedName>
    <definedName name="PrixRevBPPN0">0</definedName>
    <definedName name="PrixRevBPPNAD">0</definedName>
    <definedName name="PrixRevBPPNAVS">0</definedName>
    <definedName name="PrixRevBPPNENC">0</definedName>
    <definedName name="PrixRevBPPNTISF">0</definedName>
    <definedName name="PrixRevBRN0">0</definedName>
    <definedName name="PrixRevCARN2">0</definedName>
    <definedName name="PrixRevMSNN0">0</definedName>
    <definedName name="profils">[1]Constantes!$B$18:$B$32</definedName>
    <definedName name="prorata">[6]Constantes!$I$34</definedName>
    <definedName name="qualif">[1]Tables!$G$2:$H$7</definedName>
    <definedName name="qualif1">[1]Tables!$G$2:$G$7</definedName>
    <definedName name="qualif2">[1]Tables!$H$2:$H$7</definedName>
    <definedName name="RABEXN0">0</definedName>
    <definedName name="RABEXN1">0</definedName>
    <definedName name="RABPPN0">0</definedName>
    <definedName name="RABPPNAD">0</definedName>
    <definedName name="RABPPNAVS">0</definedName>
    <definedName name="RABPPNENC">0</definedName>
    <definedName name="RABPPNTISF">0</definedName>
    <definedName name="RABRN0">0</definedName>
    <definedName name="RACARN2">0</definedName>
    <definedName name="RAMSNN0">0</definedName>
    <definedName name="RE_ca_propose_0_DÉPENDANCE">0</definedName>
    <definedName name="RE_ca_propose_0_GLOBAL">0</definedName>
    <definedName name="RE_ca_propose_0_HÉBERGEMENT">0</definedName>
    <definedName name="RE_ca_propose_0_SOINS">0</definedName>
    <definedName name="RE_ca_retenu_0_DÉPENDANCE">0</definedName>
    <definedName name="RE_ca_retenu_0_GLOBAL">0</definedName>
    <definedName name="RE_ca_retenu_0_HÉBERGEMENT">0</definedName>
    <definedName name="RE_ca_retenu_0_SOINS">0</definedName>
    <definedName name="REBEXN0">0</definedName>
    <definedName name="REBEXN1">0</definedName>
    <definedName name="REBPPN0">0</definedName>
    <definedName name="REBPPNAD">0</definedName>
    <definedName name="REBPPNAVS">0</definedName>
    <definedName name="REBPPNENC">0</definedName>
    <definedName name="REBPPNTISF">0</definedName>
    <definedName name="REBRN0">0</definedName>
    <definedName name="RECARN2">0</definedName>
    <definedName name="RECETATENBP">0</definedName>
    <definedName name="RECETATENBR">0</definedName>
    <definedName name="REDEPENSES_budget_executoire_0_GLOBAL">0</definedName>
    <definedName name="REDEPENSES_ca_propose_0_GLOBAL">0</definedName>
    <definedName name="Remplacementsn">0</definedName>
    <definedName name="RemplacementsnBExec">0</definedName>
    <definedName name="REMSNN0">0</definedName>
    <definedName name="REPORTRESE_BE1">0</definedName>
    <definedName name="REPORTRESE_BP0">0</definedName>
    <definedName name="REPORTRESE_BudRet">0</definedName>
    <definedName name="REPORTRESE_BudRet_1">0</definedName>
    <definedName name="REPORTRESE_CA2">0</definedName>
    <definedName name="REPORTRESE_CAP">0</definedName>
    <definedName name="REPORTRESE_CNR1">0</definedName>
    <definedName name="REPORTRESE_Dm1">0</definedName>
    <definedName name="REPORTRESR_BE1">0</definedName>
    <definedName name="REPORTRESR_BP0">0</definedName>
    <definedName name="REPORTRESR_CA2">0</definedName>
    <definedName name="RERECETTES_budget_executoire_0_GLOBAL">0</definedName>
    <definedName name="RERECETTES_ca_propose_0_GLOBAL">0</definedName>
    <definedName name="RES">0</definedName>
    <definedName name="RESDEF_ca_propose_0_DÉPENDANCE">0</definedName>
    <definedName name="RESDEF_ca_propose_0_GLOBAL">0</definedName>
    <definedName name="RESDEF_ca_propose_0_HÉBERGEMENT">0</definedName>
    <definedName name="RESDEF_ca_propose_0_SOINS">0</definedName>
    <definedName name="RESDEF_ca_retenu_0_DÉPENDANCE">0</definedName>
    <definedName name="RESDEF_ca_retenu_0_GLOBAL">0</definedName>
    <definedName name="RESDEF_ca_retenu_0_HÉBERGEMENT">0</definedName>
    <definedName name="RESDEF_ca_retenu_0_SOINS">0</definedName>
    <definedName name="ResDefBEXN0">0</definedName>
    <definedName name="ResDefBEXN1">0</definedName>
    <definedName name="ResDefBPPN0">0</definedName>
    <definedName name="ResDefBPPNAD">0</definedName>
    <definedName name="ResDefBPPNAVS">0</definedName>
    <definedName name="ResDefBPPNENC">0</definedName>
    <definedName name="ResDefBPPNTISF">0</definedName>
    <definedName name="ResDefBRN0">0</definedName>
    <definedName name="ResDefCAP">0</definedName>
    <definedName name="ResDefCAP_1">0</definedName>
    <definedName name="ResDefCAP_Dep">0</definedName>
    <definedName name="ResDefCAP_Dep_1">0</definedName>
    <definedName name="ResDefCAP_Heb">0</definedName>
    <definedName name="ResDefCAP_Heb_1">0</definedName>
    <definedName name="ResDefCAP_Soins">0</definedName>
    <definedName name="ResDefCAP_Soins_1">0</definedName>
    <definedName name="ResDefCAR">0</definedName>
    <definedName name="ResDefCAR_1">0</definedName>
    <definedName name="ResDefCAR_Dep">0</definedName>
    <definedName name="ResDefCAR_Dep_1">0</definedName>
    <definedName name="ResDefCAR_Heb">0</definedName>
    <definedName name="ResDefCAR_Heb_1">0</definedName>
    <definedName name="ResDefCAR_Soins">0</definedName>
    <definedName name="ResDefCAR_Soins_1">0</definedName>
    <definedName name="ResDefCARN2">0</definedName>
    <definedName name="ResDefMSNN0">0</definedName>
    <definedName name="RESREPRISBEXN0">0</definedName>
    <definedName name="RESREPRISBEXN1">0</definedName>
    <definedName name="RESREPRISBPPN0">0</definedName>
    <definedName name="RESREPRISBRN0">0</definedName>
    <definedName name="RESREPRISCARN2">0</definedName>
    <definedName name="RESREPRISMSNN0">0</definedName>
    <definedName name="RESSimNP1">0</definedName>
    <definedName name="RESSimNP2">0</definedName>
    <definedName name="RESSimNP3">0</definedName>
    <definedName name="RESSimNP4">0</definedName>
    <definedName name="RESSimNP5">0</definedName>
    <definedName name="RESSR10BudRet">0</definedName>
    <definedName name="RESSR10CAP">0</definedName>
    <definedName name="RESSR13BudRet">0</definedName>
    <definedName name="RESSR13CAP">0</definedName>
    <definedName name="RESSR14BudRet">0</definedName>
    <definedName name="RESSR14CAP">0</definedName>
    <definedName name="RESSR15BudRet">0</definedName>
    <definedName name="RESSR15CAP">0</definedName>
    <definedName name="RESSR16BudRet">0</definedName>
    <definedName name="RESSR16CAP">0</definedName>
    <definedName name="RESSR17BudRet">0</definedName>
    <definedName name="RESSR17CAP">0</definedName>
    <definedName name="RESSR18BudRet">0</definedName>
    <definedName name="RESSR18CAP">0</definedName>
    <definedName name="RESSR20BudRet">0</definedName>
    <definedName name="RESSR20CAP">0</definedName>
    <definedName name="RESSR21BudRet">0</definedName>
    <definedName name="RESSR21CAP">0</definedName>
    <definedName name="RESSR22BudRet">0</definedName>
    <definedName name="RESSR22CAP">0</definedName>
    <definedName name="RESSR23BudRet">0</definedName>
    <definedName name="RESSR23CAP">0</definedName>
    <definedName name="RESSR24BudRet">0</definedName>
    <definedName name="RESSR24CAP">0</definedName>
    <definedName name="RESSR26BudRet">0</definedName>
    <definedName name="RESSR26CAP">0</definedName>
    <definedName name="RESSR27BudRet">0</definedName>
    <definedName name="RESSR27CAP">0</definedName>
    <definedName name="RESSR28BudRet">0</definedName>
    <definedName name="RESSR28CAP">0</definedName>
    <definedName name="RESSR29BudRet">0</definedName>
    <definedName name="RESSR29CAP">0</definedName>
    <definedName name="RESSR39BudRet">0</definedName>
    <definedName name="RESSR39CAP">0</definedName>
    <definedName name="RESSR48BudRet">0</definedName>
    <definedName name="RESSR48CAP">0</definedName>
    <definedName name="RESSR49BudRet">0</definedName>
    <definedName name="RESSR49CAP">0</definedName>
    <definedName name="RESSR59BudRet">0</definedName>
    <definedName name="RESSR59CAP">0</definedName>
    <definedName name="resultatcomptablepropose">0</definedName>
    <definedName name="resultatcomptableretenu">0</definedName>
    <definedName name="resultatincorporablepropose">0</definedName>
    <definedName name="resultatincorporableretenu">0</definedName>
    <definedName name="RINVRESCR_BE1">0</definedName>
    <definedName name="RINVRESCR_BP0">0</definedName>
    <definedName name="RINVRESCR_BR">0</definedName>
    <definedName name="RINVRESCR_CA2">0</definedName>
    <definedName name="RINVRESCR_CAP">0</definedName>
    <definedName name="RINVRESCR_CNR1">0</definedName>
    <definedName name="RINVRESCR_DM1">0</definedName>
    <definedName name="RINVRESEXE_BE1">0</definedName>
    <definedName name="RINVRESEXE_BP0">0</definedName>
    <definedName name="RINVRESEXE_CA2">0</definedName>
    <definedName name="RT_CAproposé">0</definedName>
    <definedName name="RT_CAproposé_Dép">0</definedName>
    <definedName name="RT_CAproposé_Héb">0</definedName>
    <definedName name="RT_CAproposé_Soins">0</definedName>
    <definedName name="RT_CAretenu">0</definedName>
    <definedName name="RT_CAretenu_Dép">0</definedName>
    <definedName name="RT_CAretenu_Héb">0</definedName>
    <definedName name="RT_CAretenu_Soins">0</definedName>
    <definedName name="Sect_DateHabilitation">" "</definedName>
    <definedName name="Sect_NomSection">" "</definedName>
    <definedName name="SemiInt">0</definedName>
    <definedName name="SemiIntCARN2">0</definedName>
    <definedName name="SEMIINTCAT_budget_propose_0_GLOBAL">0</definedName>
    <definedName name="SEMIINTCAT_budget_retenu_0_GLOBAL">0</definedName>
    <definedName name="SEMIINTCAT_ca_propose_0_GLOBAL">0</definedName>
    <definedName name="SemiIntDgN">0</definedName>
    <definedName name="SEMIINTFOY_budget_propose_0_GLOBAL">0</definedName>
    <definedName name="SEMIINTFOY_budget_retenu_0_GLOBAL">0</definedName>
    <definedName name="SEMIINTFOY_ca_propose_0_GLOBAL">0</definedName>
    <definedName name="SEMIINTMAS_budget_propose_0_GLOBAL">0</definedName>
    <definedName name="SEMIINTMAS_budget_retenu_0_GLOBAL">0</definedName>
    <definedName name="SEMIINTMAS_ca_propose_0_GLOBAL">0</definedName>
    <definedName name="smic">[2]Constantes!$D$9</definedName>
    <definedName name="SOLDERES_PROPOSE">0</definedName>
    <definedName name="SOLDERES_PROPOSE_1">0</definedName>
    <definedName name="SOLDERES_RETENU">0</definedName>
    <definedName name="SOLDERES_RETENU_1">0</definedName>
    <definedName name="SOLDERESCAP_Dep">0</definedName>
    <definedName name="SOLDERESCAP_Heb">0</definedName>
    <definedName name="SOLDERESCAP_Soins">0</definedName>
    <definedName name="SOLDERESCAR_Dep">0</definedName>
    <definedName name="SOLDERESCAR_Heb">0</definedName>
    <definedName name="SOLDERESCAR_Soins">0</definedName>
    <definedName name="Subven_01">0</definedName>
    <definedName name="Subven_02">0</definedName>
    <definedName name="Subven_03">0</definedName>
    <definedName name="Subven_04">0</definedName>
    <definedName name="Subven_05">0</definedName>
    <definedName name="Subven_06">0</definedName>
    <definedName name="Subven_07">0</definedName>
    <definedName name="Subven_08">0</definedName>
    <definedName name="Subven_09">0</definedName>
    <definedName name="Subven_10">0</definedName>
    <definedName name="Subven_11">0</definedName>
    <definedName name="Subven_12">0</definedName>
    <definedName name="Subven_13">0</definedName>
    <definedName name="Subven_14">0</definedName>
    <definedName name="Subven_15">0</definedName>
    <definedName name="Subven_16">0</definedName>
    <definedName name="Subven_17">0</definedName>
    <definedName name="Subven_18">0</definedName>
    <definedName name="Subven_19">0</definedName>
    <definedName name="Subven_20">0</definedName>
    <definedName name="Subven_BudgetRet">0</definedName>
    <definedName name="Subven_CAP">0</definedName>
    <definedName name="table_categorie" localSheetId="2">[7]points_euro_gvt!#REF!</definedName>
    <definedName name="table_categorie">[7]points_euro_gvt!#REF!</definedName>
    <definedName name="table_profil">[1]Constantes!$AX$36:$AY$50</definedName>
    <definedName name="tableposte" localSheetId="2">[8]Salariés14!#REF!</definedName>
    <definedName name="tableposte">[8]Salariés14!#REF!</definedName>
    <definedName name="taxabt">[2]Constantes!$G$19</definedName>
    <definedName name="test1308" localSheetId="2">#REF!</definedName>
    <definedName name="test1308">#REF!</definedName>
    <definedName name="TEST2">0</definedName>
    <definedName name="testRESDEFCAP">0</definedName>
    <definedName name="titre_h" localSheetId="2">[6]trans_salariesh!#REF!</definedName>
    <definedName name="titre_h">[6]trans_salariesh!#REF!</definedName>
    <definedName name="TOTAAUTRE1_budget_propose_0_GLOBAL">0</definedName>
    <definedName name="TOTAAUTRE1_budget_retenu_0_GLOBAL">0</definedName>
    <definedName name="TOTAAUTRE1_ca_propose_0_GLOBAL">0</definedName>
    <definedName name="TOTAAUTRE2_budget_propose_0_GLOBAL">0</definedName>
    <definedName name="TOTAAUTRE2_budget_retenu_0_GLOBAL">0</definedName>
    <definedName name="TOTAAUTRE2_ca_propose_0_GLOBAL">0</definedName>
    <definedName name="TOTAAUTRE3_budget_propose_0_GLOBAL">0</definedName>
    <definedName name="TOTAAUTRE3_budget_retenu_0_GLOBAL">0</definedName>
    <definedName name="TOTAAUTRE3_ca_propose_0_GLOBAL">0</definedName>
    <definedName name="totalchargesnproposé">0</definedName>
    <definedName name="totalchargesnretenu">0</definedName>
    <definedName name="totalproduitsnpropose">0</definedName>
    <definedName name="totalproduitsnretenu">0</definedName>
    <definedName name="TOTCAT_budget_propose_0_GLOBAL">0</definedName>
    <definedName name="TOTCAT_budget_retenu_0_GLOBAL">0</definedName>
    <definedName name="TOTCAT_ca_propose_0_GLOBAL">0</definedName>
    <definedName name="TOTCATMASFOY_budget_propose_0_GLOBAL">0</definedName>
    <definedName name="TOTCATMASFOY_budget_retenu_0_GLOBAL">0</definedName>
    <definedName name="TOTCATMASFOY_ca_propose_0_GLOBAL">0</definedName>
    <definedName name="TOTCHAGEN_budget_executoire_0_GLOBAL">0</definedName>
    <definedName name="TOTCHAGEN_ca_propose_0_GLOBAL">0</definedName>
    <definedName name="TOTCPTESE10_Budgetret">0</definedName>
    <definedName name="TOTCPTESE10_CNR1">0</definedName>
    <definedName name="TOTCPTESE10_DM1">0</definedName>
    <definedName name="TOTCPTESE10_Mandats_émis">0</definedName>
    <definedName name="TOTCPTESE10_Mandats_en_annul.">0</definedName>
    <definedName name="TOTCPTESE13_Budgetret">0</definedName>
    <definedName name="TOTCPTESE13_CNR1">0</definedName>
    <definedName name="TOTCPTESE13_DM1">0</definedName>
    <definedName name="TOTCPTESE13_Mandats_émis">0</definedName>
    <definedName name="TOTCPTESE13_Mandats_en_annul.">0</definedName>
    <definedName name="TOTCPTESE14_Budgetret">0</definedName>
    <definedName name="TOTCPTESE14_CNR1">0</definedName>
    <definedName name="TOTCPTESE14_DM1">0</definedName>
    <definedName name="TOTCPTESE14_Mandats_émis">0</definedName>
    <definedName name="TOTCPTESE14_Mandats_en_annul.">0</definedName>
    <definedName name="TOTCPTESE15_Budgetret">0</definedName>
    <definedName name="TOTCPTESE15_CNR1">0</definedName>
    <definedName name="TOTCPTESE15_DM1">0</definedName>
    <definedName name="TOTCPTESE15_Mandats_émis">0</definedName>
    <definedName name="TOTCPTESE15_Mandats_en_annul.">0</definedName>
    <definedName name="TOTCPTESE16_Budgetret">0</definedName>
    <definedName name="TOTCPTESE16_CNR1">0</definedName>
    <definedName name="TOTCPTESE16_DM1">0</definedName>
    <definedName name="TOTCPTESE16_Mandats_émis">0</definedName>
    <definedName name="TOTCPTESE16_Mandats_en_annul.">0</definedName>
    <definedName name="TOTCPTESE20_Budgetret">0</definedName>
    <definedName name="TOTCPTESE20_CNR1">0</definedName>
    <definedName name="TOTCPTESE20_DM1">0</definedName>
    <definedName name="TOTCPTESE20_Mandats_émis">0</definedName>
    <definedName name="TOTCPTESE20_Mandats_en_annul.">0</definedName>
    <definedName name="TOTCPTESE21_Budgetret">0</definedName>
    <definedName name="TOTCPTESE21_CNR1">0</definedName>
    <definedName name="TOTCPTESE21_DM1">0</definedName>
    <definedName name="TOTCPTESE21_Mandats_émis">0</definedName>
    <definedName name="TOTCPTESE21_Mandats_en_annul.">0</definedName>
    <definedName name="TOTCPTESE22_Budgetret">0</definedName>
    <definedName name="TOTCPTESE22_CNR1">0</definedName>
    <definedName name="TOTCPTESE22_DM1">0</definedName>
    <definedName name="TOTCPTESE22_Mandats_émis">0</definedName>
    <definedName name="TOTCPTESE22_Mandats_en_annul.">0</definedName>
    <definedName name="TOTCPTESE23_Budgetret">0</definedName>
    <definedName name="TOTCPTESE23_CNR1">0</definedName>
    <definedName name="TOTCPTESE23_DM1">0</definedName>
    <definedName name="TOTCPTESE23_Mandats_émis">0</definedName>
    <definedName name="TOTCPTESE23_Mandats_en_annul.">0</definedName>
    <definedName name="TOTCPTESE24_Budgetret">0</definedName>
    <definedName name="TOTCPTESE24_CNR1">0</definedName>
    <definedName name="TOTCPTESE24_DM1">0</definedName>
    <definedName name="TOTCPTESE24_Mandats_émis">0</definedName>
    <definedName name="TOTCPTESE24_Mandats_en_annul.">0</definedName>
    <definedName name="TOTCPTESE26_Budgetret">0</definedName>
    <definedName name="TOTCPTESE26_CNR1">0</definedName>
    <definedName name="TOTCPTESE26_DM1">0</definedName>
    <definedName name="TOTCPTESE26_Mandats_émis">0</definedName>
    <definedName name="TOTCPTESE26_Mandats_en_annul.">0</definedName>
    <definedName name="TOTCPTESE27_Budgetret">0</definedName>
    <definedName name="TOTCPTESE27_CNR1">0</definedName>
    <definedName name="TOTCPTESE27_DM1">0</definedName>
    <definedName name="TOTCPTESE27_Mandats_émis">0</definedName>
    <definedName name="TOTCPTESE27_Mandats_en_annul.">0</definedName>
    <definedName name="TOTCPTESE28_Budgetret">0</definedName>
    <definedName name="TOTCPTESE28_CNR1">0</definedName>
    <definedName name="TOTCPTESE28_DM1">0</definedName>
    <definedName name="TOTCPTESE28_Mandats_émis">0</definedName>
    <definedName name="TOTCPTESE28_Mandats_en_annul.">0</definedName>
    <definedName name="TOTCPTESE29_Budgetret">0</definedName>
    <definedName name="TOTCPTESE29_CNR1">0</definedName>
    <definedName name="TOTCPTESE29_DM1">0</definedName>
    <definedName name="TOTCPTESE29_Mandats_émis">0</definedName>
    <definedName name="TOTCPTESE29_Mandats_en_annul.">0</definedName>
    <definedName name="TOTCPTESE39_Budgetret">0</definedName>
    <definedName name="TOTCPTESE39_CNR1">0</definedName>
    <definedName name="TOTCPTESE39_DM1">0</definedName>
    <definedName name="TOTCPTESE39_Mandats_émis">0</definedName>
    <definedName name="TOTCPTESE39_Mandats_en_annul.">0</definedName>
    <definedName name="TOTCPTESR10_Budgetret">0</definedName>
    <definedName name="TOTCPTESR10_CNR1_">0</definedName>
    <definedName name="TOTCPTESR10_Dm1_">0</definedName>
    <definedName name="TOTCPTESR10_Mandatsém">0</definedName>
    <definedName name="TOTCPTESR10_Mandatsen">0</definedName>
    <definedName name="TOTCPTESR13_Budgetret">0</definedName>
    <definedName name="TOTCPTESR13_CNR1">0</definedName>
    <definedName name="TOTCPTESR13_Dm1">0</definedName>
    <definedName name="TOTCPTESR13_Mandatsém">0</definedName>
    <definedName name="TOTCPTESR13_Mandatsen">0</definedName>
    <definedName name="TOTCPTESR14_Budgetret">0</definedName>
    <definedName name="TOTCPTESR14_CNR1">0</definedName>
    <definedName name="TOTCPTESR14_Dm1">0</definedName>
    <definedName name="TOTCPTESR14_Mandatsém">0</definedName>
    <definedName name="TOTCPTESR14_Mandatsen">0</definedName>
    <definedName name="TOTCPTESR15_Budgetret">0</definedName>
    <definedName name="TOTCPTESR15_CNR1">0</definedName>
    <definedName name="TOTCPTESR15_Dm1">0</definedName>
    <definedName name="TOTCPTESR15_Mandatsém">0</definedName>
    <definedName name="TOTCPTESR15_Mandatsen">0</definedName>
    <definedName name="TOTCPTESR16_Budgetret">0</definedName>
    <definedName name="TOTCPTESR16_CNR1">0</definedName>
    <definedName name="TOTCPTESR16_Dm1">0</definedName>
    <definedName name="TOTCPTESR16_Mandatsém">0</definedName>
    <definedName name="TOTCPTESR16_Mandatsen">0</definedName>
    <definedName name="TOTCPTESR20_Budgetret">0</definedName>
    <definedName name="TOTCPTESR20_CNR1">0</definedName>
    <definedName name="TOTCPTESR20_Dm1">0</definedName>
    <definedName name="TOTCPTESR20_Mandatsém">0</definedName>
    <definedName name="TOTCPTESR20_Mandatsen">0</definedName>
    <definedName name="TOTCPTESR21_Budgetret">0</definedName>
    <definedName name="TOTCPTESR21_CNR1">0</definedName>
    <definedName name="TOTCPTESR21_Dm1">0</definedName>
    <definedName name="TOTCPTESR21_Mandatsém">0</definedName>
    <definedName name="TOTCPTESR21_Mandatsen">0</definedName>
    <definedName name="TOTCPTESR22_Budgetret">0</definedName>
    <definedName name="TOTCPTESR22_CNR1">0</definedName>
    <definedName name="TOTCPTESR22_Dm1">0</definedName>
    <definedName name="TOTCPTESR22_Mandatsém">0</definedName>
    <definedName name="TOTCPTESR22_Mandatsen">0</definedName>
    <definedName name="TOTCPTESR23_Budgetret">0</definedName>
    <definedName name="TOTCPTESR23_CNR1">0</definedName>
    <definedName name="TOTCPTESR23_Dm1">0</definedName>
    <definedName name="TOTCPTESR23_Mandatsém">0</definedName>
    <definedName name="TOTCPTESR23_Mandatsen">0</definedName>
    <definedName name="TOTCPTESR24_Budgetret">0</definedName>
    <definedName name="TOTCPTESR24_CNR1">0</definedName>
    <definedName name="TOTCPTESR24_Dm1">0</definedName>
    <definedName name="TOTCPTESR24_Mandatsém">0</definedName>
    <definedName name="TOTCPTESR24_Mandatsen">0</definedName>
    <definedName name="TOTCPTESR26_Budgetret">0</definedName>
    <definedName name="TOTCPTESR26_CNR1">0</definedName>
    <definedName name="TOTCPTESR26_Dm1">0</definedName>
    <definedName name="TOTCPTESR26_Mandatsém">0</definedName>
    <definedName name="TOTCPTESR26_Mandatsen">0</definedName>
    <definedName name="TOTCPTESR27_Budgetret">0</definedName>
    <definedName name="TOTCPTESR27_CNR1">0</definedName>
    <definedName name="TOTCPTESR27_Dm1">0</definedName>
    <definedName name="TOTCPTESR27_Mandatsém">0</definedName>
    <definedName name="TOTCPTESR27_Mandatsen">0</definedName>
    <definedName name="TOTCPTESR28_Budgetret">0</definedName>
    <definedName name="TOTCPTESR28_CNR1">0</definedName>
    <definedName name="TOTCPTESR28_Dm1">0</definedName>
    <definedName name="TOTCPTESR28_Mandatsém">0</definedName>
    <definedName name="TOTCPTESR28_Mandatsen">0</definedName>
    <definedName name="TOTCPTESR29_Budgetret">0</definedName>
    <definedName name="TOTCPTESR29_CNR1">0</definedName>
    <definedName name="TOTCPTESR29_Dm1">0</definedName>
    <definedName name="TOTCPTESR29_Mandatsém">0</definedName>
    <definedName name="TOTCPTESR29_Mandatsen">0</definedName>
    <definedName name="TOTEXTERNAT_budget_propose_0_GLOBAL">0</definedName>
    <definedName name="TOTEXTERNAT_budget_retenu_0_GLOBAL">0</definedName>
    <definedName name="TOTEXTERNAT_ca_propose_0_GLOBAL">0</definedName>
    <definedName name="TOTFOY_budget_propose_0_GLOBAL">0</definedName>
    <definedName name="TOTFOY_budget_retenu_0_GLOBAL">0</definedName>
    <definedName name="TOTFOY_ca_propose_0_GLOBAL">0</definedName>
    <definedName name="TOTGENEMPL_BE1">0</definedName>
    <definedName name="TOTGENEMPL_BP0">0</definedName>
    <definedName name="TOTGENEMPL_Budgetret">0</definedName>
    <definedName name="TOTGENEMPL_Budgetret_1">0</definedName>
    <definedName name="TOTGENEMPL_CA2">0</definedName>
    <definedName name="TOTGENEMPL_CAproposé_">0</definedName>
    <definedName name="TOTGENEMPL_CNR1">0</definedName>
    <definedName name="TOTGENEMPL_CNR1_">0</definedName>
    <definedName name="TOTGENEMPL_Dm1">0</definedName>
    <definedName name="TOTGENEMPL_Dm1_">0</definedName>
    <definedName name="TOTGENEMPL_Mandatsém">0</definedName>
    <definedName name="TOTGENEMPL_Mandatsen">0</definedName>
    <definedName name="TOTGENGROUPED_CAproposé">0</definedName>
    <definedName name="TOTGENGROUPED_CAproposé_1">0</definedName>
    <definedName name="TOTGENGROUPED_CAretenu">0</definedName>
    <definedName name="TOTGENGROUPED_CAretenu_1">0</definedName>
    <definedName name="TOTGENGROUPED_CAretenumoins1">0</definedName>
    <definedName name="TOTGENGROUPED_CNR1">0</definedName>
    <definedName name="TOTGENGROUPED_Dm1">0</definedName>
    <definedName name="TOTGENGROUPEDBEXN0">0</definedName>
    <definedName name="TOTGENGROUPEDBEXN1">0</definedName>
    <definedName name="TOTGENGROUPEDBPN">0</definedName>
    <definedName name="TOTGENGROUPEDBPPN0">0</definedName>
    <definedName name="TOTGENGROUPEDBPPNAD">0</definedName>
    <definedName name="TOTGENGROUPEDBPPNAVS">0</definedName>
    <definedName name="TOTGENGROUPEDBPPNENC">0</definedName>
    <definedName name="TOTGENGROUPEDBPPNTISF">0</definedName>
    <definedName name="TOTGENGROUPEDBRN">0</definedName>
    <definedName name="TOTGENGROUPEDBRN0">0</definedName>
    <definedName name="TOTGENGROUPEDCARN2">0</definedName>
    <definedName name="TOTGENGROUPEDMSNN0">0</definedName>
    <definedName name="TOTGENGROUPEP_CAproposé">0</definedName>
    <definedName name="TOTGENGROUPEP_CAretenu">0</definedName>
    <definedName name="TOTGENGROUPEPBEN">0</definedName>
    <definedName name="TOTGENGROUPEPBEXN0">0</definedName>
    <definedName name="TOTGENGROUPEPBEXN1">0</definedName>
    <definedName name="TOTGENGROUPEPBPPN0">0</definedName>
    <definedName name="TOTGENGROUPEPBPPNAD">0</definedName>
    <definedName name="TOTGENGROUPEPBPPNAVS">0</definedName>
    <definedName name="TOTGENGROUPEPBPPNENC">0</definedName>
    <definedName name="TOTGENGROUPEPBPPNTISF">0</definedName>
    <definedName name="TOTGENGROUPEPBRN0">0</definedName>
    <definedName name="TOTGENGROUPEPCAproposéN">0</definedName>
    <definedName name="TOTGENGROUPEPCAretenuN">0</definedName>
    <definedName name="TOTGENGROUPEPCAretenuNmoins1">0</definedName>
    <definedName name="TOTGENGROUPEPCARN2">0</definedName>
    <definedName name="TOTGENGROUPEPCNR1">0</definedName>
    <definedName name="TOTGENGROUPEPDm1">0</definedName>
    <definedName name="TOTGENGROUPEPMSNN0">0</definedName>
    <definedName name="TOTGENRESS_BE1">0</definedName>
    <definedName name="TOTGENRESS_BP0">0</definedName>
    <definedName name="TOTGENRESS_Budgetret">0</definedName>
    <definedName name="TOTGENRESS_Budgetret_1">0</definedName>
    <definedName name="TOTGENRESS_CA2">0</definedName>
    <definedName name="TOTGENRESS_CAproposé">0</definedName>
    <definedName name="TOTGENRESS_CNR1">0</definedName>
    <definedName name="TOTGENRESS_CNR1_1">0</definedName>
    <definedName name="TOTGENRESS_Dm1">0</definedName>
    <definedName name="TOTGENRESS_Dm1_1">0</definedName>
    <definedName name="TOTGENRESS_Mandatsém">0</definedName>
    <definedName name="TOTGENRESS_Mandatsen">0</definedName>
    <definedName name="TOTGP1BEN">0</definedName>
    <definedName name="TOTGP1CAP">0</definedName>
    <definedName name="TOTGP1CARN">0</definedName>
    <definedName name="TOTGP1CARNmoins1">0</definedName>
    <definedName name="TOTGP1CNR1">0</definedName>
    <definedName name="TOTGP1DM1">0</definedName>
    <definedName name="TOTGP1PROBEN">0</definedName>
    <definedName name="TOTGP1PROCANmoins1">0</definedName>
    <definedName name="TOTGP1PROCAproposéN">0</definedName>
    <definedName name="TOTGP1PROCNR1">0</definedName>
    <definedName name="TOTGP1PRODm1">0</definedName>
    <definedName name="TOTGP2BEN">0</definedName>
    <definedName name="TOTGP2CAPN">0</definedName>
    <definedName name="TOTGP2CARN">0</definedName>
    <definedName name="TOTGP2CARNmoins1">0</definedName>
    <definedName name="TOTGP2CNR1">0</definedName>
    <definedName name="TOTGP2DM1">0</definedName>
    <definedName name="TOTGP3BEN">0</definedName>
    <definedName name="TOTGP3CAP">0</definedName>
    <definedName name="TOTGP3CARN">0</definedName>
    <definedName name="TOTGP3CARNmoins1">0</definedName>
    <definedName name="TOTGP3CNR1">0</definedName>
    <definedName name="TOTGP3DM1">0</definedName>
    <definedName name="TOTGRP1PROCAretenuN">0</definedName>
    <definedName name="TOTGRP2PROBEN">0</definedName>
    <definedName name="TOTGRP2PROCAproposéN">0</definedName>
    <definedName name="TOTGRP2PROCAretenuN">0</definedName>
    <definedName name="TOTGRP2PROCAretenuNmoins1">0</definedName>
    <definedName name="TOTGRP2PROCNR1">0</definedName>
    <definedName name="TOTGRP2PRODM1">0</definedName>
    <definedName name="TOTGRP3PROBEN">0</definedName>
    <definedName name="TOTGRP3PROCAproposéN">0</definedName>
    <definedName name="TOTGRP3PROCAretenuN">0</definedName>
    <definedName name="TOTGRP3PROCAretenuNmoins1">0</definedName>
    <definedName name="TOTGRP3PROCNR1">0</definedName>
    <definedName name="TOTGRP3PRODm1">0</definedName>
    <definedName name="TOTINTERNAT_budget_propose_0_GLOBAL">0</definedName>
    <definedName name="TOTINTERNAT_budget_retenu_0_GLOBAL">0</definedName>
    <definedName name="TOTINTERNAT_ca_propose_0_GLOBAL">0</definedName>
    <definedName name="TOTMAS_budget_propose_0_GLOBAL">0</definedName>
    <definedName name="TOTMAS_budget_retenu_0_GLOBAL">0</definedName>
    <definedName name="TOTMAS_ca_propose_0_GLOBAL">0</definedName>
    <definedName name="TOTNBJOURS_budget_retenu_0_GLOBAL">0</definedName>
    <definedName name="TOTNBJOURS_ca_propose_0_GLOBAL">0</definedName>
    <definedName name="TotNbJoursBPPN">0</definedName>
    <definedName name="TotNbJoursbprn">0</definedName>
    <definedName name="TotNbJoursBPRN1">0</definedName>
    <definedName name="TotNbJoursCARN2">0</definedName>
    <definedName name="TotNbJoursCARN3">0</definedName>
    <definedName name="TotNbJoursCARN4">0</definedName>
    <definedName name="TotNbJoursDgBPN">0</definedName>
    <definedName name="TotNbJoursDgBPRN">0</definedName>
    <definedName name="TotNbJoursN">0</definedName>
    <definedName name="TotNbJoursOuvN">0</definedName>
    <definedName name="TOTNBJOURSTEO_budget_retenu_0_GLOBAL">0</definedName>
    <definedName name="TOTNBJOURSTEO_ca_propose_0_GLOBAL">0</definedName>
    <definedName name="TotNbJoursThN">0</definedName>
    <definedName name="TotNbPlacesCARN2">0</definedName>
    <definedName name="TotNbPlacesDgN">0</definedName>
    <definedName name="TotNbPlacesN">0</definedName>
    <definedName name="TotNetGroupe2_Budgetexé">0</definedName>
    <definedName name="TotNetGroupe2_CAproposé">0</definedName>
    <definedName name="TotNetGroupe2_CAretenu_moins1">0</definedName>
    <definedName name="TOTPROGEN_budget_executoire_0_GLOBAL">0</definedName>
    <definedName name="TOTPROGEN_ca_propose_0_GLOBAL">0</definedName>
    <definedName name="TotSalPts_Budgetexé">0</definedName>
    <definedName name="TotSalPts_CAproposé">0</definedName>
    <definedName name="TotSalPts_CAretenu_moins1">0</definedName>
    <definedName name="TOTSEMIINT_budget_propose_0_GLOBAL">0</definedName>
    <definedName name="TOTSEMIINT_budget_retenu_0_GLOBAL">0</definedName>
    <definedName name="TOTSEMIINT_ca_propose_0_GLOBAL">0</definedName>
    <definedName name="tvataxsal">[1]Constantes!$I$10</definedName>
    <definedName name="TxChargSoc_Budgetexé">0</definedName>
    <definedName name="TxChargSoc_CAproposé">0</definedName>
    <definedName name="TxChargSoc_CAretenu_moins1">0</definedName>
    <definedName name="TXOCCAAUTRE1_budget_retenu_0_GLOBAL">0</definedName>
    <definedName name="TxOccAAutre1BPPN">0</definedName>
    <definedName name="TxOccAAutre1bprn">0</definedName>
    <definedName name="TXOCCAAUTRE2_budget_retenu_0_GLOBAL">0</definedName>
    <definedName name="TxOccAAutre2BPPN">0</definedName>
    <definedName name="TxOccAAutre2bprn">0</definedName>
    <definedName name="TXOCCAAUTRE3_budget_retenu_0_GLOBAL">0</definedName>
    <definedName name="TxOccAAutre3BPPN">0</definedName>
    <definedName name="TxOccAAutre3bprn">0</definedName>
    <definedName name="TxOccBPPN">0</definedName>
    <definedName name="TxOccbprn">0</definedName>
    <definedName name="TXOCCEXTERNAT_budget_retenu_0_GLOBAL">0</definedName>
    <definedName name="TxOccExternatBPPN">0</definedName>
    <definedName name="TxOccExternatbprn">0</definedName>
    <definedName name="TXOCCINTERNAT_budget_retenu_0_GLOBAL">0</definedName>
    <definedName name="TxOccInternatBPPN">0</definedName>
    <definedName name="TxOccInternatbprn">0</definedName>
    <definedName name="TXOCCSEMIINT_budget_retenu_0_GLOBAL">0</definedName>
    <definedName name="TxOccSemiIntBPPN">0</definedName>
    <definedName name="TxOccSemiIntbprn">0</definedName>
    <definedName name="txsal1">[1]Constantes!$I$7</definedName>
    <definedName name="txsal2">[1]Constantes!$I$8</definedName>
    <definedName name="Typeamort_01">" "</definedName>
    <definedName name="Typeamort_02">" "</definedName>
    <definedName name="Typeamort_03">" "</definedName>
    <definedName name="Typeamort_04">" "</definedName>
    <definedName name="Typeamort_05">" "</definedName>
    <definedName name="Typeamort_06">" "</definedName>
    <definedName name="Typeamort_07">" "</definedName>
    <definedName name="Typeamort_08">" "</definedName>
    <definedName name="Typeamort_09">" "</definedName>
    <definedName name="Typeamort_10">" "</definedName>
    <definedName name="Typeamort_11">" "</definedName>
    <definedName name="Typeamort_12">" "</definedName>
    <definedName name="Typeamort_13">" "</definedName>
    <definedName name="Typeamort_14">" "</definedName>
    <definedName name="Typeamort_15">" "</definedName>
    <definedName name="Typeamort_16">" "</definedName>
    <definedName name="Typeamort_17">" "</definedName>
    <definedName name="Typeamort_18">" "</definedName>
    <definedName name="Typeamort_19">" "</definedName>
    <definedName name="Typeamort_20">" "</definedName>
    <definedName name="TypeBudgetaireCourant">"CA proposé"</definedName>
    <definedName name="V2801AmortCumuleN_1">0</definedName>
    <definedName name="V2801Annuite">0</definedName>
    <definedName name="V2801AnnuiteCumulN">0</definedName>
    <definedName name="V2801Diminution">0</definedName>
    <definedName name="V2803AmortCumuleN_1">0</definedName>
    <definedName name="V2803Annuite">0</definedName>
    <definedName name="V2803AnnuiteCumulN">0</definedName>
    <definedName name="V2803Diminution">0</definedName>
    <definedName name="V2805AmortCumuleN_1">0</definedName>
    <definedName name="V2805Annuite">0</definedName>
    <definedName name="V2805AnnuiteCumulN">0</definedName>
    <definedName name="V2805Diminution">0</definedName>
    <definedName name="V2806AmortCumuleN_1">0</definedName>
    <definedName name="V2806Annuite">0</definedName>
    <definedName name="V2806AnnuiteCumulN">0</definedName>
    <definedName name="V2806Diminution">0</definedName>
    <definedName name="V2807AmortCumuleN_1">0</definedName>
    <definedName name="V2807Annuite">0</definedName>
    <definedName name="V2807AnnuiteCumulN">0</definedName>
    <definedName name="V2807Diminution">0</definedName>
    <definedName name="V2808AmortCumuleN_1">0</definedName>
    <definedName name="V2808Annuite">0</definedName>
    <definedName name="V2808AnnuiteCumulN">0</definedName>
    <definedName name="V2808Diminution">0</definedName>
    <definedName name="V2811AmortCumuleN_1">0</definedName>
    <definedName name="V2811Annuite">0</definedName>
    <definedName name="V2811AnnuiteCumulN">0</definedName>
    <definedName name="V2811Diminution">0</definedName>
    <definedName name="V2812AmortCumuleN_1">0</definedName>
    <definedName name="V2812Annuite">0</definedName>
    <definedName name="V2812AnnuiteCumulN">0</definedName>
    <definedName name="V2812Diminution">0</definedName>
    <definedName name="V2813AmortCumuleN_1">0</definedName>
    <definedName name="V2813Annuite">0</definedName>
    <definedName name="V2813AnnuiteCumulN">0</definedName>
    <definedName name="V2813Diminution">0</definedName>
    <definedName name="V2814AmortCumuleN_1">0</definedName>
    <definedName name="V2814Annuite">0</definedName>
    <definedName name="V2814AnnuiteCumulN">0</definedName>
    <definedName name="V2814Diminution">0</definedName>
    <definedName name="V2815AmortCumuleN_1">0</definedName>
    <definedName name="V2815AmortCumuleN_1Bur">0</definedName>
    <definedName name="V2815AmortCumuleN_1Info">0</definedName>
    <definedName name="V2815AmortCumuleN_1Trans">0</definedName>
    <definedName name="V2815Annuite">0</definedName>
    <definedName name="V2815AnnuiteBur">0</definedName>
    <definedName name="V2815AnnuiteCumulN">0</definedName>
    <definedName name="V2815AnnuiteInfo">0</definedName>
    <definedName name="V2815AnnuiteTrans">0</definedName>
    <definedName name="V2815Diminution">0</definedName>
    <definedName name="V2815DiminutionBur">0</definedName>
    <definedName name="V2815DiminutionInfo">0</definedName>
    <definedName name="V2815DiminutionTrans">0</definedName>
    <definedName name="V2818AmortCumuleN_1">0</definedName>
    <definedName name="V2818AmortCumuleN_1Bur">0</definedName>
    <definedName name="V2818AmortCumuleN_1Info">0</definedName>
    <definedName name="V2818AmortCumuleN_1Trans">0</definedName>
    <definedName name="V2818Annuite">0</definedName>
    <definedName name="V2818AnnuiteBur">0</definedName>
    <definedName name="V2818AnnuiteCumulN">0</definedName>
    <definedName name="V2818AnnuiteInfo">0</definedName>
    <definedName name="V2818AnnuiteTrans">0</definedName>
    <definedName name="V2818Diminution">0</definedName>
    <definedName name="V2818DiminutionBur">0</definedName>
    <definedName name="V2818DiminutionInfo">0</definedName>
    <definedName name="V2818DiminutionTrans">0</definedName>
    <definedName name="V28AmortCumuleN_1">0</definedName>
    <definedName name="V28Annuite">0</definedName>
    <definedName name="V28AnnuiteCumulN">0</definedName>
    <definedName name="V28Diminution">0</definedName>
    <definedName name="V6x_ca_propose_0_DÉPENDANCE">0</definedName>
    <definedName name="V6x_ca_propose_0_GLOBAL">0</definedName>
    <definedName name="V6x_ca_propose_0_HÉBERGEMENT">0</definedName>
    <definedName name="V6x_ca_propose_0_SOINS">0</definedName>
    <definedName name="V6x_ca_retenu_0_DÉPENDANCE">0</definedName>
    <definedName name="V6x_ca_retenu_0_GLOBAL">0</definedName>
    <definedName name="V6x_ca_retenu_0_HÉBERGEMENT">0</definedName>
    <definedName name="V6x_ca_retenu_0_SOINS">0</definedName>
    <definedName name="V7x_ca_propose_0_DÉPENDANCE">0</definedName>
    <definedName name="V7x_ca_propose_0_GLOBAL">0</definedName>
    <definedName name="V7x_ca_propose_0_HÉBERGEMENT">0</definedName>
    <definedName name="V7x_ca_propose_0_SOINS">0</definedName>
    <definedName name="V7x_ca_retenu_0_DÉPENDANCE">0</definedName>
    <definedName name="V7x_ca_retenu_0_GLOBAL">0</definedName>
    <definedName name="V7x_ca_retenu_0_HÉBERGEMENT">0</definedName>
    <definedName name="V7x_ca_retenu_0_SOINS">0</definedName>
    <definedName name="valeur1">[1]Constantes!$H$45</definedName>
    <definedName name="ValMoyPoint_Budgetexé">0</definedName>
    <definedName name="ValMoyPoint_CAproposé">0</definedName>
    <definedName name="ValMoyPoint_CAretenu_moins1">0</definedName>
    <definedName name="var_categorie" localSheetId="2">[8]Salariés14!#REF!</definedName>
    <definedName name="var_categorie">[8]Salariés14!#REF!</definedName>
    <definedName name="var_categorie_ehpad" localSheetId="2">[8]Salariés14!#REF!</definedName>
    <definedName name="var_categorie_ehpad">[8]Salariés14!#REF!</definedName>
    <definedName name="var_categorie_h">[2]SalariéHoraire!$A$135:$B$137</definedName>
    <definedName name="VARBFR">0</definedName>
    <definedName name="VARBFRSimNP1">0</definedName>
    <definedName name="VARBFRSimNP2">0</definedName>
    <definedName name="VARBFRSimNP3">0</definedName>
    <definedName name="VARBFRSimNP4">0</definedName>
    <definedName name="VARBFRSimNP5">0</definedName>
    <definedName name="VARFRE">0</definedName>
    <definedName name="VARFRESimNP1">0</definedName>
    <definedName name="VARFRESimNP2">0</definedName>
    <definedName name="VARFRESimNP3">0</definedName>
    <definedName name="VARFRESimNP4">0</definedName>
    <definedName name="VARFRESimNP5">0</definedName>
    <definedName name="VARFRI">0</definedName>
    <definedName name="VARFRISimNP1">0</definedName>
    <definedName name="VARFRISimNP2">0</definedName>
    <definedName name="VARFRISimNP3">0</definedName>
    <definedName name="VARFRISimNP4">0</definedName>
    <definedName name="VARFRISimNP5">0</definedName>
    <definedName name="ventilation">[2]dev!$B$29:$B$32</definedName>
    <definedName name="Version_mineure">1</definedName>
    <definedName name="VIRCNR70">0</definedName>
    <definedName name="VIRCNR71">0</definedName>
    <definedName name="VIRDM70">0</definedName>
    <definedName name="VIRDM71">0</definedName>
    <definedName name="vptm">[2]Constantes!$D$8</definedName>
    <definedName name="wrn.Budget." localSheetId="2" hidden="1">{#N/A,#N/A,TRUE,"BCB1";#N/A,#N/A,TRUE,"BCB2";#N/A,#N/A,TRUE,"RECAP";#N/A,#N/A,TRUE,"BCP1-BCP2";#N/A,#N/A,TRUE,"Charges"}</definedName>
    <definedName name="wrn.Budget." hidden="1">{#N/A,#N/A,TRUE,"BCB1";#N/A,#N/A,TRUE,"BCB2";#N/A,#N/A,TRUE,"RECAP";#N/A,#N/A,TRUE,"BCP1-BCP2";#N/A,#N/A,TRUE,"Charges"}</definedName>
    <definedName name="_xlnm.Print_Area" localSheetId="1">'Amplitude horaire'!$A$2:$I$12</definedName>
    <definedName name="_xlnm.Print_Area" localSheetId="2">#REF!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31" i="1"/>
  <c r="B75" i="1"/>
  <c r="B72" i="1"/>
  <c r="B66" i="1"/>
  <c r="B59" i="1"/>
  <c r="B52" i="1"/>
  <c r="B26" i="1"/>
  <c r="B38" i="1"/>
  <c r="B45" i="1"/>
  <c r="E15" i="3" l="1"/>
  <c r="I28" i="5"/>
  <c r="J28" i="5"/>
  <c r="K28" i="5"/>
  <c r="L28" i="5"/>
  <c r="H28" i="5"/>
  <c r="A25" i="1" l="1"/>
  <c r="A24" i="1"/>
  <c r="A17" i="1"/>
  <c r="A18" i="1"/>
  <c r="A19" i="1"/>
  <c r="A20" i="1"/>
  <c r="A21" i="1"/>
  <c r="A22" i="1"/>
  <c r="A23" i="1"/>
  <c r="A16" i="1"/>
  <c r="B70" i="1"/>
  <c r="B71" i="1"/>
  <c r="B69" i="1"/>
  <c r="A70" i="1"/>
  <c r="A71" i="1"/>
  <c r="A69" i="1"/>
  <c r="B63" i="1"/>
  <c r="B64" i="1"/>
  <c r="B65" i="1"/>
  <c r="B62" i="1"/>
  <c r="A63" i="1"/>
  <c r="A64" i="1"/>
  <c r="A65" i="1"/>
  <c r="A62" i="1"/>
  <c r="B56" i="1"/>
  <c r="B57" i="1"/>
  <c r="B58" i="1"/>
  <c r="B55" i="1"/>
  <c r="A56" i="1"/>
  <c r="A57" i="1"/>
  <c r="A58" i="1"/>
  <c r="A55" i="1"/>
  <c r="B49" i="1"/>
  <c r="B50" i="1"/>
  <c r="B51" i="1"/>
  <c r="B48" i="1"/>
  <c r="A49" i="1"/>
  <c r="A50" i="1"/>
  <c r="A51" i="1"/>
  <c r="A48" i="1"/>
  <c r="B42" i="1"/>
  <c r="B43" i="1"/>
  <c r="B44" i="1"/>
  <c r="B41" i="1"/>
  <c r="A42" i="1"/>
  <c r="A43" i="1"/>
  <c r="A44" i="1"/>
  <c r="A41" i="1"/>
  <c r="B35" i="1"/>
  <c r="B36" i="1"/>
  <c r="B37" i="1"/>
  <c r="B34" i="1"/>
  <c r="A35" i="1"/>
  <c r="A36" i="1"/>
  <c r="A37" i="1"/>
  <c r="A34" i="1"/>
  <c r="B23" i="1"/>
  <c r="B17" i="1"/>
  <c r="B18" i="1"/>
  <c r="B19" i="1"/>
  <c r="B20" i="1"/>
  <c r="B21" i="1"/>
  <c r="B22" i="1"/>
  <c r="B24" i="1"/>
  <c r="B25" i="1"/>
  <c r="B16" i="1"/>
  <c r="F15" i="3"/>
  <c r="G15" i="3"/>
  <c r="H15" i="3"/>
  <c r="I15" i="3"/>
  <c r="B12" i="1" l="1"/>
</calcChain>
</file>

<file path=xl/sharedStrings.xml><?xml version="1.0" encoding="utf-8"?>
<sst xmlns="http://schemas.openxmlformats.org/spreadsheetml/2006/main" count="105" uniqueCount="73">
  <si>
    <t xml:space="preserve">ANNEXE 1 : FICHE DE SYNTHESE </t>
  </si>
  <si>
    <t>Le SAAD ………………………………… répond aux priorités départementales suivantes :</t>
  </si>
  <si>
    <t xml:space="preserve">Favoriser l’amplitude horaire large </t>
  </si>
  <si>
    <t>OUI/NON</t>
  </si>
  <si>
    <t xml:space="preserve">Améliorer la qualité de vie au travail des intervenants </t>
  </si>
  <si>
    <t>Coût annuel</t>
  </si>
  <si>
    <t>Coût horaire</t>
  </si>
  <si>
    <t>Actions projetées :</t>
  </si>
  <si>
    <t>Cout annuel</t>
  </si>
  <si>
    <t>…</t>
  </si>
  <si>
    <t>Démarche réflexive et continue</t>
  </si>
  <si>
    <t>….</t>
  </si>
  <si>
    <t>Parcours d’intégration des salariés</t>
  </si>
  <si>
    <t>Tutorat</t>
  </si>
  <si>
    <t>Renforcement des méthodes de recrutement et d'insertion</t>
  </si>
  <si>
    <t>Autres</t>
  </si>
  <si>
    <t>TOTAL</t>
  </si>
  <si>
    <t>2.    Améliorer la qualité de vie au travail</t>
  </si>
  <si>
    <t>Amplitude horaire</t>
  </si>
  <si>
    <t>Couts</t>
  </si>
  <si>
    <t>Sous-objectifs</t>
  </si>
  <si>
    <t>Nom de l'action</t>
  </si>
  <si>
    <t>Indicateurs et calendrier de mise en œuvre</t>
  </si>
  <si>
    <t>Objectif</t>
  </si>
  <si>
    <t>Descriptif de l'action</t>
  </si>
  <si>
    <t>Modalité de calcul du cout</t>
  </si>
  <si>
    <t xml:space="preserve">Indicateurs </t>
  </si>
  <si>
    <t>Situation initiale</t>
  </si>
  <si>
    <t>Situation cible</t>
  </si>
  <si>
    <t>Actions</t>
  </si>
  <si>
    <t>Objectif : Qualité de vie au travail</t>
  </si>
  <si>
    <t>Descriptif de l'action et calendrier de mise en œuvre</t>
  </si>
  <si>
    <t xml:space="preserve">Action 3: </t>
  </si>
  <si>
    <t>Action 4 :</t>
  </si>
  <si>
    <t>Action 5 :</t>
  </si>
  <si>
    <t xml:space="preserve">Action 6: </t>
  </si>
  <si>
    <t>Action 7 :</t>
  </si>
  <si>
    <t>Accompagnement des intervenants  (analyse des pratiques et temps coordination…)</t>
  </si>
  <si>
    <t>Action 1-1:</t>
  </si>
  <si>
    <t>Action 1-2 :</t>
  </si>
  <si>
    <t xml:space="preserve">Action 1-3 : </t>
  </si>
  <si>
    <t xml:space="preserve">Action 2-1: </t>
  </si>
  <si>
    <t>Action 2-2 :</t>
  </si>
  <si>
    <t>Action 2-3 :</t>
  </si>
  <si>
    <t xml:space="preserve">Action 3-1  : </t>
  </si>
  <si>
    <t xml:space="preserve">Action 3-2  : </t>
  </si>
  <si>
    <t xml:space="preserve">Action 3-3  : </t>
  </si>
  <si>
    <t xml:space="preserve">Action 5-3  : </t>
  </si>
  <si>
    <t xml:space="preserve">Action 6-1  : </t>
  </si>
  <si>
    <t xml:space="preserve">Action 6-2  : </t>
  </si>
  <si>
    <t>Coût annuel QVT</t>
  </si>
  <si>
    <t>TOTAL DOTATION COMPLEMENTAIRE</t>
  </si>
  <si>
    <t>PCH</t>
  </si>
  <si>
    <t>APA</t>
  </si>
  <si>
    <t>dimanches et jours fériés</t>
  </si>
  <si>
    <t>Samedis</t>
  </si>
  <si>
    <t>de 19 h à 21 h</t>
  </si>
  <si>
    <t>de 7 h à 8h</t>
  </si>
  <si>
    <t>Nombres d'heures</t>
  </si>
  <si>
    <t>Compléments d'informations</t>
  </si>
  <si>
    <t>1.    Favoriser l’amplitude horaire élargie et les week-ends</t>
  </si>
  <si>
    <t>Année 2023</t>
  </si>
  <si>
    <t>Critère Amplitude horaire</t>
  </si>
  <si>
    <t>Nombre d’heures réalisées APA et PCH 2023 samedi et horaires semaine décalés (Cf.AAC)</t>
  </si>
  <si>
    <t>Action 5-2  :</t>
  </si>
  <si>
    <t>Nombre d’heures prévisionnelles APA et PCH 2025 samedi et horaires semaine décalés (Cf.AAC)</t>
  </si>
  <si>
    <t>Action 1 : Majoration de salaire</t>
  </si>
  <si>
    <t>Action 2 : Renforcement de l'astreinte si nécessaire</t>
  </si>
  <si>
    <t xml:space="preserve">Action 4-2  : </t>
  </si>
  <si>
    <t xml:space="preserve">Action 4-3  : </t>
  </si>
  <si>
    <t>Action 4-1  : Cout de la mise en place ou du renforcement du tutorat</t>
  </si>
  <si>
    <t>Action 5-1  : Renfocrement des séances d'analyse de pratiques</t>
  </si>
  <si>
    <t>Année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</si>
</sst>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FF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0" fillId="0" borderId="6" xfId="1" applyNumberFormat="1" applyFont="1" applyBorder="1"/>
    <xf numFmtId="164" fontId="0" fillId="0" borderId="8" xfId="1" applyNumberFormat="1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0" fillId="0" borderId="11" xfId="0" applyBorder="1"/>
    <xf numFmtId="0" fontId="0" fillId="0" borderId="12" xfId="0" applyBorder="1"/>
    <xf numFmtId="164" fontId="0" fillId="0" borderId="0" xfId="1" applyNumberFormat="1" applyFont="1" applyBorder="1"/>
    <xf numFmtId="164" fontId="0" fillId="2" borderId="6" xfId="0" applyNumberFormat="1" applyFill="1" applyBorder="1"/>
    <xf numFmtId="164" fontId="0" fillId="2" borderId="14" xfId="1" applyNumberFormat="1" applyFont="1" applyFill="1" applyBorder="1"/>
    <xf numFmtId="164" fontId="0" fillId="2" borderId="13" xfId="0" applyNumberFormat="1" applyFill="1" applyBorder="1"/>
    <xf numFmtId="0" fontId="6" fillId="3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Fill="1"/>
    <xf numFmtId="0" fontId="2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0" xfId="0" applyFill="1" applyBorder="1" applyAlignment="1">
      <alignment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64" fontId="2" fillId="0" borderId="28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1" xfId="1" applyNumberFormat="1" applyFont="1" applyFill="1" applyBorder="1" applyAlignment="1">
      <alignment vertical="center" wrapText="1"/>
    </xf>
    <xf numFmtId="164" fontId="0" fillId="0" borderId="6" xfId="1" applyNumberFormat="1" applyFont="1" applyFill="1" applyBorder="1" applyAlignment="1">
      <alignment vertical="center" wrapText="1"/>
    </xf>
    <xf numFmtId="164" fontId="0" fillId="0" borderId="25" xfId="1" applyNumberFormat="1" applyFont="1" applyBorder="1" applyAlignment="1">
      <alignment vertical="center"/>
    </xf>
    <xf numFmtId="164" fontId="0" fillId="0" borderId="28" xfId="1" applyNumberFormat="1" applyFont="1" applyBorder="1" applyAlignment="1">
      <alignment vertical="center" wrapText="1"/>
    </xf>
    <xf numFmtId="164" fontId="0" fillId="0" borderId="4" xfId="1" applyNumberFormat="1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164" fontId="0" fillId="0" borderId="6" xfId="1" applyNumberFormat="1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/>
    </xf>
    <xf numFmtId="164" fontId="0" fillId="0" borderId="31" xfId="1" applyNumberFormat="1" applyFont="1" applyFill="1" applyBorder="1" applyAlignment="1">
      <alignment vertical="center" wrapText="1"/>
    </xf>
    <xf numFmtId="164" fontId="0" fillId="0" borderId="8" xfId="1" applyNumberFormat="1" applyFont="1" applyFill="1" applyBorder="1" applyAlignment="1">
      <alignment vertical="center" wrapText="1"/>
    </xf>
    <xf numFmtId="0" fontId="0" fillId="0" borderId="29" xfId="0" applyBorder="1"/>
    <xf numFmtId="49" fontId="8" fillId="0" borderId="28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49" fontId="0" fillId="0" borderId="31" xfId="0" applyNumberFormat="1" applyBorder="1" applyAlignment="1">
      <alignment horizontal="left" vertical="center" wrapText="1"/>
    </xf>
    <xf numFmtId="164" fontId="0" fillId="2" borderId="6" xfId="1" applyNumberFormat="1" applyFont="1" applyFill="1" applyBorder="1"/>
    <xf numFmtId="0" fontId="2" fillId="0" borderId="23" xfId="0" applyFont="1" applyBorder="1" applyAlignment="1">
      <alignment horizontal="center" vertical="center"/>
    </xf>
    <xf numFmtId="164" fontId="0" fillId="0" borderId="36" xfId="1" applyNumberFormat="1" applyFont="1" applyBorder="1" applyAlignment="1">
      <alignment vertical="center"/>
    </xf>
    <xf numFmtId="0" fontId="0" fillId="0" borderId="19" xfId="0" applyBorder="1"/>
    <xf numFmtId="164" fontId="0" fillId="0" borderId="31" xfId="1" applyNumberFormat="1" applyFont="1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0" fillId="0" borderId="5" xfId="1" applyNumberFormat="1" applyFont="1" applyBorder="1"/>
    <xf numFmtId="164" fontId="0" fillId="0" borderId="5" xfId="1" applyNumberFormat="1" applyFont="1" applyFill="1" applyBorder="1" applyAlignment="1">
      <alignment vertical="center" wrapText="1"/>
    </xf>
    <xf numFmtId="164" fontId="0" fillId="0" borderId="7" xfId="1" applyNumberFormat="1" applyFont="1" applyBorder="1"/>
    <xf numFmtId="0" fontId="0" fillId="2" borderId="5" xfId="0" applyFill="1" applyBorder="1"/>
    <xf numFmtId="0" fontId="0" fillId="0" borderId="22" xfId="0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164" fontId="0" fillId="0" borderId="29" xfId="1" applyNumberFormat="1" applyFont="1" applyFill="1" applyBorder="1" applyAlignment="1">
      <alignment vertical="center" wrapText="1"/>
    </xf>
    <xf numFmtId="164" fontId="0" fillId="0" borderId="30" xfId="1" applyNumberFormat="1" applyFont="1" applyFill="1" applyBorder="1" applyAlignment="1">
      <alignment vertical="center" wrapText="1"/>
    </xf>
    <xf numFmtId="164" fontId="0" fillId="0" borderId="22" xfId="1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164" fontId="0" fillId="0" borderId="3" xfId="1" applyNumberFormat="1" applyFont="1" applyFill="1" applyBorder="1" applyAlignment="1">
      <alignment vertical="center" wrapText="1"/>
    </xf>
    <xf numFmtId="164" fontId="0" fillId="0" borderId="28" xfId="1" applyNumberFormat="1" applyFont="1" applyFill="1" applyBorder="1" applyAlignment="1">
      <alignment vertical="center" wrapText="1"/>
    </xf>
    <xf numFmtId="164" fontId="0" fillId="0" borderId="4" xfId="1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4" fontId="0" fillId="0" borderId="3" xfId="1" applyNumberFormat="1" applyFont="1" applyBorder="1"/>
    <xf numFmtId="164" fontId="0" fillId="0" borderId="28" xfId="1" applyNumberFormat="1" applyFont="1" applyBorder="1"/>
    <xf numFmtId="164" fontId="0" fillId="0" borderId="4" xfId="1" applyNumberFormat="1" applyFont="1" applyBorder="1"/>
    <xf numFmtId="0" fontId="0" fillId="0" borderId="20" xfId="0" applyNumberFormat="1" applyFill="1" applyBorder="1"/>
    <xf numFmtId="0" fontId="0" fillId="2" borderId="8" xfId="1" applyNumberFormat="1" applyFont="1" applyFill="1" applyBorder="1"/>
    <xf numFmtId="0" fontId="3" fillId="0" borderId="0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0" fillId="0" borderId="0" xfId="0" applyFont="1"/>
    <xf numFmtId="0" fontId="0" fillId="0" borderId="0" xfId="0" applyBorder="1" applyAlignment="1">
      <alignment vertical="center"/>
    </xf>
    <xf numFmtId="0" fontId="0" fillId="2" borderId="5" xfId="0" applyNumberFormat="1" applyFill="1" applyBorder="1"/>
    <xf numFmtId="0" fontId="0" fillId="0" borderId="42" xfId="0" applyBorder="1" applyAlignment="1">
      <alignment vertical="center"/>
    </xf>
    <xf numFmtId="49" fontId="9" fillId="0" borderId="28" xfId="0" applyNumberFormat="1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9" fillId="0" borderId="0" xfId="0" applyFont="1"/>
    <xf numFmtId="0" fontId="8" fillId="0" borderId="10" xfId="0" applyFont="1" applyBorder="1"/>
    <xf numFmtId="0" fontId="8" fillId="0" borderId="3" xfId="0" applyFont="1" applyBorder="1"/>
    <xf numFmtId="0" fontId="8" fillId="0" borderId="5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</cellXfs>
  <cellStyles count="3">
    <cellStyle name="Monétaire" xfId="1" builtinId="4"/>
    <cellStyle name="Normal" xfId="0" builtinId="0"/>
    <cellStyle name="Normal 7" xfId="2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s\DPAPH_178\DPAPH\saad\a-Anne\GESTIONNAIRES%20SAAD\ASSOCIATIONS\LA_CROIX_ROUGE_FRANCAISE\TARIFICATION\Tarification%202014\BP%202014\131028r_BP14_CRF_3631Salaries_400lignes_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s\DPAPH_178\DPAPH\saad\a-Anne\GESTIONNAIRES%20SAAD\ASSOCIATIONS\LA_CROIX_ROUGE_FRANCAISE\TARIFICATION\Tarification%202014\BP%202014\131028r_BP14_CRF_3631CG_400lignes__V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croix-rouge.asso.fr/SUS/elisabeth/perso/2012/BUDGET/MARSEILLE/SAAD13%20BP2012_EsmsCRF_V0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s\DPAPH_178\DPAPH\saad\a-Anne-Claire\TARIFICATION\Comptes%20administratifs\Documents%20et%20mod&#232;les%20r&#232;glementaires\CADRE_CA_2009%20arr&#234;t&#233;%20du%2006%20juillet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s\DPAPH_178\DPAPH\saad\a-Anne\GESTIONNAIRES%20SAAD\ASSOCIATIONS\LA_CROIX_ROUGE_FRANCAISE\TARIFICATION\Tarif_2015_CRF\CA%2013_CRF\Doc_0_140429r\CA%20SAAD%2013%20annee%20201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s\DPAPH_178\DPAPH\saad\a-Anne\GESTIONNAIRES%20SAAD\ASSOCIATIONS\LA_CROIX_ROUGE_FRANCAISE\TARIFICATION\Tarif_2015_CRF\BP%2015_CRF\1_Doc-G_0_281014r\141029r_BP2015_3631%20SAAD%20MARSEILLE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TE%20ADMINISTRATIF%202011\ESMS\CompteAdministratif\CcnCroixRougeFr\CA2011_EsmsCRF_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s\DPAPH_178\DPAPH\SAAD\a-Anne\GESTIONNAIRES%20SAAD\ASSOCIATIONS\LA_CROIX_ROUGE_FRANCAISE\TARIFICATION\Tarification%202014\BP%202014\140205_Acsor%20CRF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Paramètres"/>
      <sheetName val="Récupération"/>
      <sheetName val="SalariéCRF"/>
      <sheetName val="SalariéHoraire"/>
      <sheetName val="Constantes"/>
      <sheetName val="Classification"/>
      <sheetName val="Controle"/>
      <sheetName val="Effectif"/>
      <sheetName val="VTCrf"/>
      <sheetName val="Indicateurs"/>
      <sheetName val="Réalisé"/>
      <sheetName val="AnalyseBudgétaire"/>
      <sheetName val="AnalyseMois"/>
      <sheetName val="TableauBord"/>
      <sheetName val="Tables"/>
      <sheetName val="dev2"/>
    </sheetNames>
    <sheetDataSet>
      <sheetData sheetId="0"/>
      <sheetData sheetId="1">
        <row r="16">
          <cell r="D16">
            <v>2014</v>
          </cell>
        </row>
        <row r="21">
          <cell r="D21">
            <v>151.66999999999999</v>
          </cell>
        </row>
      </sheetData>
      <sheetData sheetId="2"/>
      <sheetData sheetId="3"/>
      <sheetData sheetId="4"/>
      <sheetData sheetId="5">
        <row r="4">
          <cell r="O4">
            <v>1</v>
          </cell>
        </row>
        <row r="6">
          <cell r="I6">
            <v>37032</v>
          </cell>
        </row>
        <row r="7">
          <cell r="I7">
            <v>7604</v>
          </cell>
        </row>
        <row r="8">
          <cell r="I8">
            <v>15185</v>
          </cell>
        </row>
        <row r="10">
          <cell r="I10">
            <v>1</v>
          </cell>
        </row>
        <row r="11">
          <cell r="I11">
            <v>3917</v>
          </cell>
        </row>
        <row r="18">
          <cell r="B18">
            <v>1</v>
          </cell>
        </row>
        <row r="19">
          <cell r="B19">
            <v>2</v>
          </cell>
        </row>
        <row r="20">
          <cell r="B20">
            <v>3</v>
          </cell>
        </row>
        <row r="21">
          <cell r="B21">
            <v>4</v>
          </cell>
        </row>
        <row r="22">
          <cell r="B22">
            <v>5</v>
          </cell>
        </row>
        <row r="23">
          <cell r="B23">
            <v>6</v>
          </cell>
        </row>
        <row r="24">
          <cell r="B24">
            <v>7</v>
          </cell>
        </row>
        <row r="25">
          <cell r="B25">
            <v>8</v>
          </cell>
        </row>
        <row r="26">
          <cell r="B26">
            <v>9</v>
          </cell>
        </row>
        <row r="27">
          <cell r="B27">
            <v>10</v>
          </cell>
        </row>
        <row r="28">
          <cell r="B28">
            <v>11</v>
          </cell>
        </row>
        <row r="29">
          <cell r="B29">
            <v>12</v>
          </cell>
        </row>
        <row r="30">
          <cell r="B30">
            <v>13</v>
          </cell>
        </row>
        <row r="31">
          <cell r="B31">
            <v>14</v>
          </cell>
        </row>
        <row r="32">
          <cell r="B32">
            <v>15</v>
          </cell>
        </row>
        <row r="36">
          <cell r="AX36">
            <v>1</v>
          </cell>
          <cell r="AY36" t="str">
            <v>Non Cadre</v>
          </cell>
        </row>
        <row r="37">
          <cell r="AX37">
            <v>2</v>
          </cell>
          <cell r="AY37" t="str">
            <v>Cadre</v>
          </cell>
        </row>
        <row r="38">
          <cell r="AX38">
            <v>3</v>
          </cell>
          <cell r="AY38" t="str">
            <v>Non Cadre CDD</v>
          </cell>
        </row>
        <row r="39">
          <cell r="AX39">
            <v>4</v>
          </cell>
          <cell r="AY39" t="str">
            <v>Cadre CDD</v>
          </cell>
        </row>
        <row r="40">
          <cell r="AX40">
            <v>5</v>
          </cell>
          <cell r="AY40" t="str">
            <v>non cadre exo</v>
          </cell>
        </row>
        <row r="41">
          <cell r="AX41">
            <v>6</v>
          </cell>
          <cell r="AY41">
            <v>0</v>
          </cell>
        </row>
        <row r="42">
          <cell r="AX42">
            <v>7</v>
          </cell>
          <cell r="AY42">
            <v>0</v>
          </cell>
        </row>
        <row r="43">
          <cell r="H43">
            <v>0.26</v>
          </cell>
          <cell r="AX43">
            <v>8</v>
          </cell>
          <cell r="AY43" t="str">
            <v>Emplois d'avenir</v>
          </cell>
        </row>
        <row r="44">
          <cell r="H44">
            <v>0.6</v>
          </cell>
          <cell r="AX44">
            <v>9</v>
          </cell>
          <cell r="AY44" t="str">
            <v>Cont. Unique Insertion</v>
          </cell>
        </row>
        <row r="45">
          <cell r="H45">
            <v>1.6</v>
          </cell>
          <cell r="AX45">
            <v>10</v>
          </cell>
          <cell r="AY45" t="str">
            <v>Apprenti</v>
          </cell>
        </row>
        <row r="46">
          <cell r="AX46">
            <v>11</v>
          </cell>
          <cell r="AY46" t="str">
            <v>Contrat d'Avenir</v>
          </cell>
        </row>
        <row r="47">
          <cell r="AX47">
            <v>12</v>
          </cell>
          <cell r="AY47">
            <v>0</v>
          </cell>
        </row>
        <row r="48">
          <cell r="AX48">
            <v>13</v>
          </cell>
          <cell r="AY48">
            <v>0</v>
          </cell>
        </row>
        <row r="49">
          <cell r="AX49">
            <v>14</v>
          </cell>
          <cell r="AY49">
            <v>0</v>
          </cell>
        </row>
        <row r="50">
          <cell r="AX50">
            <v>15</v>
          </cell>
          <cell r="AY50">
            <v>0</v>
          </cell>
        </row>
        <row r="56">
          <cell r="H56">
            <v>35</v>
          </cell>
        </row>
        <row r="57">
          <cell r="H57">
            <v>1820</v>
          </cell>
        </row>
      </sheetData>
      <sheetData sheetId="6"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</row>
        <row r="11">
          <cell r="C11">
            <v>1</v>
          </cell>
          <cell r="D11">
            <v>309</v>
          </cell>
          <cell r="E11">
            <v>315</v>
          </cell>
          <cell r="F11">
            <v>321</v>
          </cell>
          <cell r="H11">
            <v>1</v>
          </cell>
          <cell r="I11">
            <v>6</v>
          </cell>
        </row>
        <row r="12">
          <cell r="C12">
            <v>2</v>
          </cell>
          <cell r="D12">
            <v>316</v>
          </cell>
          <cell r="E12">
            <v>326</v>
          </cell>
          <cell r="F12">
            <v>335</v>
          </cell>
          <cell r="H12">
            <v>2</v>
          </cell>
          <cell r="I12">
            <v>6</v>
          </cell>
        </row>
        <row r="13">
          <cell r="C13">
            <v>3</v>
          </cell>
          <cell r="D13">
            <v>340</v>
          </cell>
          <cell r="E13">
            <v>360</v>
          </cell>
          <cell r="F13">
            <v>375</v>
          </cell>
          <cell r="H13">
            <v>3</v>
          </cell>
          <cell r="I13">
            <v>8</v>
          </cell>
        </row>
        <row r="14">
          <cell r="C14">
            <v>4</v>
          </cell>
          <cell r="D14">
            <v>365</v>
          </cell>
          <cell r="E14">
            <v>390</v>
          </cell>
          <cell r="F14">
            <v>410</v>
          </cell>
          <cell r="H14">
            <v>4</v>
          </cell>
          <cell r="I14">
            <v>8</v>
          </cell>
        </row>
        <row r="15">
          <cell r="C15">
            <v>5</v>
          </cell>
          <cell r="D15">
            <v>415</v>
          </cell>
          <cell r="E15">
            <v>435</v>
          </cell>
          <cell r="F15">
            <v>450</v>
          </cell>
          <cell r="H15">
            <v>5</v>
          </cell>
          <cell r="I15">
            <v>10</v>
          </cell>
        </row>
        <row r="16">
          <cell r="C16">
            <v>6</v>
          </cell>
          <cell r="D16">
            <v>455</v>
          </cell>
          <cell r="E16">
            <v>500</v>
          </cell>
          <cell r="F16">
            <v>530</v>
          </cell>
          <cell r="H16">
            <v>6</v>
          </cell>
          <cell r="I16">
            <v>10</v>
          </cell>
        </row>
        <row r="17">
          <cell r="C17">
            <v>7</v>
          </cell>
          <cell r="D17">
            <v>485</v>
          </cell>
          <cell r="E17">
            <v>525</v>
          </cell>
          <cell r="F17">
            <v>560</v>
          </cell>
          <cell r="H17">
            <v>7</v>
          </cell>
          <cell r="I17">
            <v>12</v>
          </cell>
        </row>
        <row r="18">
          <cell r="C18">
            <v>8</v>
          </cell>
          <cell r="D18">
            <v>525</v>
          </cell>
          <cell r="E18">
            <v>570</v>
          </cell>
          <cell r="F18">
            <v>605</v>
          </cell>
          <cell r="H18">
            <v>8</v>
          </cell>
          <cell r="I18">
            <v>12</v>
          </cell>
        </row>
        <row r="19">
          <cell r="C19">
            <v>9</v>
          </cell>
          <cell r="D19">
            <v>495</v>
          </cell>
          <cell r="E19">
            <v>535</v>
          </cell>
          <cell r="F19">
            <v>570</v>
          </cell>
          <cell r="H19">
            <v>9</v>
          </cell>
          <cell r="I19">
            <v>12</v>
          </cell>
        </row>
        <row r="20">
          <cell r="C20">
            <v>10</v>
          </cell>
          <cell r="D20">
            <v>560</v>
          </cell>
          <cell r="E20">
            <v>600</v>
          </cell>
          <cell r="F20">
            <v>635</v>
          </cell>
          <cell r="H20">
            <v>10</v>
          </cell>
          <cell r="I20">
            <v>12</v>
          </cell>
        </row>
        <row r="21">
          <cell r="C21">
            <v>11</v>
          </cell>
          <cell r="D21">
            <v>605</v>
          </cell>
          <cell r="E21">
            <v>645</v>
          </cell>
          <cell r="F21">
            <v>680</v>
          </cell>
          <cell r="H21">
            <v>11</v>
          </cell>
          <cell r="I21">
            <v>12</v>
          </cell>
        </row>
        <row r="22">
          <cell r="C22">
            <v>12</v>
          </cell>
          <cell r="D22">
            <v>685</v>
          </cell>
          <cell r="E22">
            <v>730</v>
          </cell>
          <cell r="F22">
            <v>775</v>
          </cell>
          <cell r="H22">
            <v>12</v>
          </cell>
          <cell r="I22">
            <v>15</v>
          </cell>
        </row>
        <row r="23">
          <cell r="C23">
            <v>13</v>
          </cell>
          <cell r="D23">
            <v>780</v>
          </cell>
          <cell r="E23">
            <v>840</v>
          </cell>
          <cell r="F23">
            <v>900</v>
          </cell>
          <cell r="H23">
            <v>13</v>
          </cell>
          <cell r="I23">
            <v>15</v>
          </cell>
        </row>
        <row r="24">
          <cell r="C24">
            <v>14</v>
          </cell>
          <cell r="D24">
            <v>920</v>
          </cell>
          <cell r="E24">
            <v>1020</v>
          </cell>
          <cell r="F24">
            <v>1120</v>
          </cell>
          <cell r="H24">
            <v>14</v>
          </cell>
          <cell r="I24">
            <v>18</v>
          </cell>
        </row>
        <row r="25">
          <cell r="C25">
            <v>15</v>
          </cell>
          <cell r="D25">
            <v>1210</v>
          </cell>
          <cell r="E25">
            <v>1310</v>
          </cell>
          <cell r="F25">
            <v>1410</v>
          </cell>
          <cell r="H25">
            <v>15</v>
          </cell>
          <cell r="I25">
            <v>18</v>
          </cell>
        </row>
        <row r="26">
          <cell r="C26">
            <v>16</v>
          </cell>
          <cell r="D26">
            <v>1510</v>
          </cell>
          <cell r="E26">
            <v>1610</v>
          </cell>
          <cell r="F26">
            <v>1710</v>
          </cell>
          <cell r="H26">
            <v>16</v>
          </cell>
          <cell r="I26">
            <v>18</v>
          </cell>
        </row>
        <row r="27">
          <cell r="C27">
            <v>17</v>
          </cell>
          <cell r="D27">
            <v>920</v>
          </cell>
          <cell r="E27">
            <v>1120</v>
          </cell>
          <cell r="F27">
            <v>1210</v>
          </cell>
          <cell r="H27">
            <v>17</v>
          </cell>
          <cell r="I27">
            <v>18</v>
          </cell>
        </row>
        <row r="28">
          <cell r="C28">
            <v>18</v>
          </cell>
          <cell r="D28">
            <v>1120</v>
          </cell>
          <cell r="E28">
            <v>1310</v>
          </cell>
          <cell r="F28">
            <v>1410</v>
          </cell>
          <cell r="H28">
            <v>18</v>
          </cell>
          <cell r="I28">
            <v>18</v>
          </cell>
        </row>
        <row r="29">
          <cell r="C29">
            <v>19</v>
          </cell>
          <cell r="D29">
            <v>1410</v>
          </cell>
          <cell r="E29">
            <v>1610</v>
          </cell>
          <cell r="F29">
            <v>1710</v>
          </cell>
          <cell r="H29">
            <v>19</v>
          </cell>
          <cell r="I29">
            <v>18</v>
          </cell>
        </row>
        <row r="36">
          <cell r="A36">
            <v>0</v>
          </cell>
          <cell r="C36">
            <v>1</v>
          </cell>
          <cell r="D36">
            <v>0</v>
          </cell>
          <cell r="F36">
            <v>0</v>
          </cell>
          <cell r="H36">
            <v>1</v>
          </cell>
          <cell r="I36">
            <v>0</v>
          </cell>
          <cell r="K36">
            <v>0</v>
          </cell>
          <cell r="M36">
            <v>1</v>
          </cell>
          <cell r="N36">
            <v>0</v>
          </cell>
        </row>
        <row r="37">
          <cell r="A37">
            <v>1</v>
          </cell>
          <cell r="B37">
            <v>6</v>
          </cell>
          <cell r="C37">
            <v>1</v>
          </cell>
          <cell r="D37">
            <v>0</v>
          </cell>
          <cell r="F37">
            <v>1</v>
          </cell>
          <cell r="G37">
            <v>9</v>
          </cell>
          <cell r="H37">
            <v>1</v>
          </cell>
          <cell r="I37">
            <v>0</v>
          </cell>
          <cell r="K37">
            <v>1</v>
          </cell>
          <cell r="L37">
            <v>6</v>
          </cell>
          <cell r="M37">
            <v>1</v>
          </cell>
          <cell r="N37">
            <v>1</v>
          </cell>
        </row>
        <row r="38">
          <cell r="A38">
            <v>2</v>
          </cell>
          <cell r="B38">
            <v>6</v>
          </cell>
          <cell r="C38">
            <v>1</v>
          </cell>
          <cell r="D38">
            <v>0</v>
          </cell>
          <cell r="F38">
            <v>2</v>
          </cell>
          <cell r="G38">
            <v>9</v>
          </cell>
          <cell r="H38">
            <v>1</v>
          </cell>
          <cell r="I38">
            <v>0</v>
          </cell>
          <cell r="K38">
            <v>2</v>
          </cell>
          <cell r="L38">
            <v>6</v>
          </cell>
          <cell r="M38">
            <v>1</v>
          </cell>
          <cell r="N38">
            <v>1</v>
          </cell>
        </row>
        <row r="39">
          <cell r="A39">
            <v>3</v>
          </cell>
          <cell r="B39">
            <v>6</v>
          </cell>
          <cell r="C39">
            <v>1</v>
          </cell>
          <cell r="D39">
            <v>0</v>
          </cell>
          <cell r="F39">
            <v>3</v>
          </cell>
          <cell r="G39">
            <v>9</v>
          </cell>
          <cell r="H39">
            <v>1</v>
          </cell>
          <cell r="I39">
            <v>0</v>
          </cell>
          <cell r="K39">
            <v>3</v>
          </cell>
          <cell r="L39">
            <v>6</v>
          </cell>
          <cell r="M39">
            <v>1</v>
          </cell>
          <cell r="N39">
            <v>1</v>
          </cell>
        </row>
        <row r="40">
          <cell r="A40">
            <v>4</v>
          </cell>
          <cell r="B40">
            <v>6</v>
          </cell>
          <cell r="C40">
            <v>1</v>
          </cell>
          <cell r="D40">
            <v>1</v>
          </cell>
          <cell r="F40">
            <v>4</v>
          </cell>
          <cell r="G40">
            <v>9</v>
          </cell>
          <cell r="H40">
            <v>1</v>
          </cell>
          <cell r="I40">
            <v>1</v>
          </cell>
          <cell r="K40">
            <v>4</v>
          </cell>
          <cell r="L40">
            <v>6</v>
          </cell>
          <cell r="M40">
            <v>1</v>
          </cell>
          <cell r="N40">
            <v>1</v>
          </cell>
        </row>
        <row r="41">
          <cell r="A41">
            <v>5</v>
          </cell>
          <cell r="B41">
            <v>6</v>
          </cell>
          <cell r="C41">
            <v>1</v>
          </cell>
          <cell r="D41">
            <v>1</v>
          </cell>
          <cell r="F41">
            <v>5</v>
          </cell>
          <cell r="G41">
            <v>9</v>
          </cell>
          <cell r="H41">
            <v>1</v>
          </cell>
          <cell r="I41">
            <v>1</v>
          </cell>
          <cell r="K41">
            <v>5</v>
          </cell>
          <cell r="L41">
            <v>6</v>
          </cell>
          <cell r="M41">
            <v>1</v>
          </cell>
          <cell r="N41">
            <v>1</v>
          </cell>
        </row>
        <row r="42">
          <cell r="A42">
            <v>6</v>
          </cell>
          <cell r="B42">
            <v>6</v>
          </cell>
          <cell r="C42">
            <v>1</v>
          </cell>
          <cell r="D42">
            <v>1</v>
          </cell>
          <cell r="F42">
            <v>6</v>
          </cell>
          <cell r="G42">
            <v>9</v>
          </cell>
          <cell r="H42">
            <v>1</v>
          </cell>
          <cell r="I42">
            <v>1</v>
          </cell>
          <cell r="K42">
            <v>6</v>
          </cell>
          <cell r="L42">
            <v>6</v>
          </cell>
          <cell r="M42">
            <v>1</v>
          </cell>
          <cell r="N42">
            <v>1</v>
          </cell>
        </row>
        <row r="43">
          <cell r="A43">
            <v>7</v>
          </cell>
          <cell r="B43">
            <v>15</v>
          </cell>
          <cell r="C43">
            <v>2</v>
          </cell>
          <cell r="D43">
            <v>1</v>
          </cell>
          <cell r="F43">
            <v>7</v>
          </cell>
          <cell r="G43">
            <v>9</v>
          </cell>
          <cell r="H43">
            <v>1</v>
          </cell>
          <cell r="I43">
            <v>2</v>
          </cell>
          <cell r="K43">
            <v>7</v>
          </cell>
          <cell r="L43">
            <v>15</v>
          </cell>
          <cell r="M43">
            <v>2</v>
          </cell>
          <cell r="N43">
            <v>1</v>
          </cell>
        </row>
        <row r="44">
          <cell r="A44">
            <v>8</v>
          </cell>
          <cell r="B44">
            <v>15</v>
          </cell>
          <cell r="C44">
            <v>2</v>
          </cell>
          <cell r="D44">
            <v>1</v>
          </cell>
          <cell r="F44">
            <v>8</v>
          </cell>
          <cell r="G44">
            <v>9</v>
          </cell>
          <cell r="H44">
            <v>1</v>
          </cell>
          <cell r="I44">
            <v>2</v>
          </cell>
          <cell r="K44">
            <v>8</v>
          </cell>
          <cell r="L44">
            <v>15</v>
          </cell>
          <cell r="M44">
            <v>2</v>
          </cell>
          <cell r="N44">
            <v>1</v>
          </cell>
        </row>
        <row r="45">
          <cell r="A45">
            <v>9</v>
          </cell>
          <cell r="B45">
            <v>15</v>
          </cell>
          <cell r="C45">
            <v>2</v>
          </cell>
          <cell r="D45">
            <v>1</v>
          </cell>
          <cell r="F45">
            <v>9</v>
          </cell>
          <cell r="G45">
            <v>9</v>
          </cell>
          <cell r="H45">
            <v>1</v>
          </cell>
          <cell r="I45">
            <v>2</v>
          </cell>
          <cell r="K45">
            <v>9</v>
          </cell>
          <cell r="L45">
            <v>15</v>
          </cell>
          <cell r="M45">
            <v>2</v>
          </cell>
          <cell r="N45">
            <v>1</v>
          </cell>
        </row>
        <row r="46">
          <cell r="A46">
            <v>10</v>
          </cell>
          <cell r="B46">
            <v>15</v>
          </cell>
          <cell r="C46">
            <v>2</v>
          </cell>
          <cell r="D46">
            <v>2</v>
          </cell>
          <cell r="F46">
            <v>10</v>
          </cell>
          <cell r="G46">
            <v>12</v>
          </cell>
          <cell r="H46">
            <v>2</v>
          </cell>
          <cell r="I46">
            <v>2</v>
          </cell>
          <cell r="K46">
            <v>10</v>
          </cell>
          <cell r="L46">
            <v>15</v>
          </cell>
          <cell r="M46">
            <v>2</v>
          </cell>
          <cell r="N46">
            <v>1</v>
          </cell>
        </row>
        <row r="47">
          <cell r="A47">
            <v>11</v>
          </cell>
          <cell r="B47">
            <v>15</v>
          </cell>
          <cell r="C47">
            <v>2</v>
          </cell>
          <cell r="D47">
            <v>2</v>
          </cell>
          <cell r="F47">
            <v>11</v>
          </cell>
          <cell r="G47">
            <v>12</v>
          </cell>
          <cell r="H47">
            <v>2</v>
          </cell>
          <cell r="I47">
            <v>2</v>
          </cell>
          <cell r="K47">
            <v>11</v>
          </cell>
          <cell r="L47">
            <v>15</v>
          </cell>
          <cell r="M47">
            <v>2</v>
          </cell>
          <cell r="N47">
            <v>1</v>
          </cell>
        </row>
        <row r="48">
          <cell r="A48">
            <v>12</v>
          </cell>
          <cell r="B48">
            <v>15</v>
          </cell>
          <cell r="C48">
            <v>2</v>
          </cell>
          <cell r="D48">
            <v>2</v>
          </cell>
          <cell r="F48">
            <v>12</v>
          </cell>
          <cell r="G48">
            <v>12</v>
          </cell>
          <cell r="H48">
            <v>2</v>
          </cell>
          <cell r="I48">
            <v>2</v>
          </cell>
          <cell r="K48">
            <v>12</v>
          </cell>
          <cell r="L48">
            <v>15</v>
          </cell>
          <cell r="M48">
            <v>2</v>
          </cell>
          <cell r="N48">
            <v>1</v>
          </cell>
        </row>
        <row r="49">
          <cell r="A49">
            <v>13</v>
          </cell>
          <cell r="B49">
            <v>15</v>
          </cell>
          <cell r="C49">
            <v>2</v>
          </cell>
          <cell r="D49">
            <v>3</v>
          </cell>
          <cell r="F49">
            <v>13</v>
          </cell>
          <cell r="G49">
            <v>12</v>
          </cell>
          <cell r="H49">
            <v>2</v>
          </cell>
          <cell r="I49">
            <v>3</v>
          </cell>
          <cell r="K49">
            <v>13</v>
          </cell>
          <cell r="L49">
            <v>15</v>
          </cell>
          <cell r="M49">
            <v>2</v>
          </cell>
          <cell r="N49">
            <v>1</v>
          </cell>
        </row>
        <row r="50">
          <cell r="A50">
            <v>14</v>
          </cell>
          <cell r="B50">
            <v>15</v>
          </cell>
          <cell r="C50">
            <v>2</v>
          </cell>
          <cell r="D50">
            <v>3</v>
          </cell>
          <cell r="F50">
            <v>14</v>
          </cell>
          <cell r="G50">
            <v>12</v>
          </cell>
          <cell r="H50">
            <v>2</v>
          </cell>
          <cell r="I50">
            <v>3</v>
          </cell>
          <cell r="K50">
            <v>14</v>
          </cell>
          <cell r="L50">
            <v>15</v>
          </cell>
          <cell r="M50">
            <v>2</v>
          </cell>
          <cell r="N50">
            <v>1</v>
          </cell>
        </row>
        <row r="51">
          <cell r="A51">
            <v>15</v>
          </cell>
          <cell r="B51">
            <v>15</v>
          </cell>
          <cell r="C51">
            <v>2</v>
          </cell>
          <cell r="D51">
            <v>3</v>
          </cell>
          <cell r="F51">
            <v>15</v>
          </cell>
          <cell r="G51">
            <v>12</v>
          </cell>
          <cell r="H51">
            <v>2</v>
          </cell>
          <cell r="I51">
            <v>3</v>
          </cell>
          <cell r="K51">
            <v>15</v>
          </cell>
          <cell r="L51">
            <v>15</v>
          </cell>
          <cell r="M51">
            <v>2</v>
          </cell>
          <cell r="N51">
            <v>1</v>
          </cell>
        </row>
        <row r="52">
          <cell r="A52">
            <v>16</v>
          </cell>
          <cell r="B52">
            <v>15</v>
          </cell>
          <cell r="C52">
            <v>2</v>
          </cell>
          <cell r="D52">
            <v>4</v>
          </cell>
          <cell r="F52">
            <v>16</v>
          </cell>
          <cell r="G52">
            <v>12</v>
          </cell>
          <cell r="H52">
            <v>2</v>
          </cell>
          <cell r="I52">
            <v>4</v>
          </cell>
          <cell r="K52">
            <v>16</v>
          </cell>
          <cell r="L52">
            <v>15</v>
          </cell>
          <cell r="M52">
            <v>2</v>
          </cell>
          <cell r="N52">
            <v>1</v>
          </cell>
        </row>
        <row r="53">
          <cell r="A53">
            <v>17</v>
          </cell>
          <cell r="B53">
            <v>15</v>
          </cell>
          <cell r="C53">
            <v>2</v>
          </cell>
          <cell r="D53">
            <v>4</v>
          </cell>
          <cell r="F53">
            <v>17</v>
          </cell>
          <cell r="G53">
            <v>12</v>
          </cell>
          <cell r="H53">
            <v>2</v>
          </cell>
          <cell r="I53">
            <v>4</v>
          </cell>
          <cell r="K53">
            <v>17</v>
          </cell>
          <cell r="L53">
            <v>15</v>
          </cell>
          <cell r="M53">
            <v>2</v>
          </cell>
          <cell r="N53">
            <v>1</v>
          </cell>
        </row>
        <row r="54">
          <cell r="A54">
            <v>18</v>
          </cell>
          <cell r="B54">
            <v>15</v>
          </cell>
          <cell r="C54">
            <v>2</v>
          </cell>
          <cell r="D54">
            <v>4</v>
          </cell>
          <cell r="F54">
            <v>18</v>
          </cell>
          <cell r="G54">
            <v>12</v>
          </cell>
          <cell r="H54">
            <v>2</v>
          </cell>
          <cell r="I54">
            <v>4</v>
          </cell>
          <cell r="K54">
            <v>18</v>
          </cell>
          <cell r="L54">
            <v>15</v>
          </cell>
          <cell r="M54">
            <v>2</v>
          </cell>
          <cell r="N54">
            <v>1</v>
          </cell>
        </row>
        <row r="55">
          <cell r="A55">
            <v>19</v>
          </cell>
          <cell r="B55">
            <v>15</v>
          </cell>
          <cell r="C55">
            <v>2</v>
          </cell>
          <cell r="D55">
            <v>5</v>
          </cell>
          <cell r="F55">
            <v>19</v>
          </cell>
          <cell r="G55">
            <v>12</v>
          </cell>
          <cell r="H55">
            <v>2</v>
          </cell>
          <cell r="I55">
            <v>5</v>
          </cell>
          <cell r="K55">
            <v>19</v>
          </cell>
          <cell r="L55">
            <v>15</v>
          </cell>
          <cell r="M55">
            <v>2</v>
          </cell>
          <cell r="N55">
            <v>1</v>
          </cell>
        </row>
        <row r="56">
          <cell r="A56">
            <v>20</v>
          </cell>
          <cell r="B56">
            <v>15</v>
          </cell>
          <cell r="C56">
            <v>2</v>
          </cell>
          <cell r="D56">
            <v>5</v>
          </cell>
          <cell r="F56">
            <v>20</v>
          </cell>
          <cell r="G56">
            <v>12</v>
          </cell>
          <cell r="H56">
            <v>2</v>
          </cell>
          <cell r="I56">
            <v>5</v>
          </cell>
          <cell r="K56">
            <v>20</v>
          </cell>
          <cell r="L56">
            <v>15</v>
          </cell>
          <cell r="M56">
            <v>2</v>
          </cell>
          <cell r="N56">
            <v>1</v>
          </cell>
        </row>
        <row r="57">
          <cell r="A57">
            <v>21</v>
          </cell>
          <cell r="B57">
            <v>15</v>
          </cell>
          <cell r="C57">
            <v>2</v>
          </cell>
          <cell r="D57">
            <v>5</v>
          </cell>
          <cell r="F57">
            <v>21</v>
          </cell>
          <cell r="G57">
            <v>12</v>
          </cell>
          <cell r="H57">
            <v>2</v>
          </cell>
          <cell r="I57">
            <v>5</v>
          </cell>
          <cell r="K57">
            <v>21</v>
          </cell>
          <cell r="L57">
            <v>15</v>
          </cell>
          <cell r="M57">
            <v>2</v>
          </cell>
          <cell r="N57">
            <v>1</v>
          </cell>
        </row>
        <row r="58">
          <cell r="A58">
            <v>22</v>
          </cell>
          <cell r="C58">
            <v>3</v>
          </cell>
          <cell r="D58">
            <v>5</v>
          </cell>
          <cell r="F58">
            <v>22</v>
          </cell>
          <cell r="H58">
            <v>3</v>
          </cell>
          <cell r="I58">
            <v>5</v>
          </cell>
          <cell r="K58">
            <v>22</v>
          </cell>
          <cell r="M58">
            <v>3</v>
          </cell>
          <cell r="N58">
            <v>1</v>
          </cell>
        </row>
        <row r="59">
          <cell r="A59">
            <v>23</v>
          </cell>
          <cell r="C59">
            <v>3</v>
          </cell>
          <cell r="D59">
            <v>5</v>
          </cell>
          <cell r="F59">
            <v>23</v>
          </cell>
          <cell r="H59">
            <v>3</v>
          </cell>
          <cell r="I59">
            <v>5</v>
          </cell>
          <cell r="K59">
            <v>23</v>
          </cell>
          <cell r="M59">
            <v>3</v>
          </cell>
          <cell r="N59">
            <v>1</v>
          </cell>
        </row>
        <row r="60">
          <cell r="A60">
            <v>24</v>
          </cell>
          <cell r="C60">
            <v>3</v>
          </cell>
          <cell r="D60">
            <v>5</v>
          </cell>
          <cell r="F60">
            <v>24</v>
          </cell>
          <cell r="H60">
            <v>3</v>
          </cell>
          <cell r="I60">
            <v>5</v>
          </cell>
          <cell r="K60">
            <v>24</v>
          </cell>
          <cell r="M60">
            <v>3</v>
          </cell>
          <cell r="N60">
            <v>1</v>
          </cell>
        </row>
        <row r="61">
          <cell r="A61">
            <v>25</v>
          </cell>
          <cell r="C61">
            <v>3</v>
          </cell>
          <cell r="D61">
            <v>6</v>
          </cell>
          <cell r="F61">
            <v>25</v>
          </cell>
          <cell r="H61">
            <v>3</v>
          </cell>
          <cell r="I61">
            <v>6</v>
          </cell>
          <cell r="K61">
            <v>25</v>
          </cell>
          <cell r="M61">
            <v>3</v>
          </cell>
          <cell r="N61">
            <v>1</v>
          </cell>
        </row>
        <row r="62">
          <cell r="A62">
            <v>26</v>
          </cell>
          <cell r="C62">
            <v>3</v>
          </cell>
          <cell r="D62">
            <v>6</v>
          </cell>
          <cell r="F62">
            <v>26</v>
          </cell>
          <cell r="H62">
            <v>3</v>
          </cell>
          <cell r="I62">
            <v>6</v>
          </cell>
          <cell r="K62">
            <v>26</v>
          </cell>
          <cell r="M62">
            <v>3</v>
          </cell>
          <cell r="N62">
            <v>1</v>
          </cell>
        </row>
        <row r="63">
          <cell r="A63">
            <v>27</v>
          </cell>
          <cell r="C63">
            <v>3</v>
          </cell>
          <cell r="D63">
            <v>6</v>
          </cell>
          <cell r="F63">
            <v>27</v>
          </cell>
          <cell r="H63">
            <v>3</v>
          </cell>
          <cell r="I63">
            <v>6</v>
          </cell>
          <cell r="K63">
            <v>27</v>
          </cell>
          <cell r="M63">
            <v>3</v>
          </cell>
          <cell r="N63">
            <v>1</v>
          </cell>
        </row>
        <row r="64">
          <cell r="A64">
            <v>28</v>
          </cell>
          <cell r="C64">
            <v>3</v>
          </cell>
          <cell r="D64">
            <v>7</v>
          </cell>
          <cell r="F64">
            <v>28</v>
          </cell>
          <cell r="H64">
            <v>3</v>
          </cell>
          <cell r="I64">
            <v>7</v>
          </cell>
          <cell r="K64">
            <v>28</v>
          </cell>
          <cell r="M64">
            <v>3</v>
          </cell>
          <cell r="N64">
            <v>1</v>
          </cell>
        </row>
        <row r="65">
          <cell r="A65">
            <v>29</v>
          </cell>
          <cell r="C65">
            <v>3</v>
          </cell>
          <cell r="D65">
            <v>7</v>
          </cell>
          <cell r="F65">
            <v>29</v>
          </cell>
          <cell r="H65">
            <v>3</v>
          </cell>
          <cell r="I65">
            <v>7</v>
          </cell>
          <cell r="K65">
            <v>29</v>
          </cell>
          <cell r="M65">
            <v>3</v>
          </cell>
          <cell r="N65">
            <v>1</v>
          </cell>
        </row>
        <row r="66">
          <cell r="A66">
            <v>30</v>
          </cell>
          <cell r="C66">
            <v>3</v>
          </cell>
          <cell r="D66">
            <v>7</v>
          </cell>
          <cell r="F66">
            <v>30</v>
          </cell>
          <cell r="H66">
            <v>3</v>
          </cell>
          <cell r="I66">
            <v>7</v>
          </cell>
          <cell r="K66">
            <v>30</v>
          </cell>
          <cell r="M66">
            <v>3</v>
          </cell>
          <cell r="N66">
            <v>1</v>
          </cell>
        </row>
        <row r="67">
          <cell r="A67">
            <v>31</v>
          </cell>
          <cell r="C67">
            <v>3</v>
          </cell>
          <cell r="D67">
            <v>8</v>
          </cell>
          <cell r="F67">
            <v>31</v>
          </cell>
          <cell r="H67">
            <v>3</v>
          </cell>
          <cell r="I67">
            <v>8</v>
          </cell>
          <cell r="K67">
            <v>31</v>
          </cell>
          <cell r="M67">
            <v>3</v>
          </cell>
          <cell r="N67">
            <v>1</v>
          </cell>
        </row>
        <row r="68">
          <cell r="A68">
            <v>32</v>
          </cell>
          <cell r="C68">
            <v>3</v>
          </cell>
          <cell r="D68">
            <v>8</v>
          </cell>
          <cell r="F68">
            <v>32</v>
          </cell>
          <cell r="H68">
            <v>3</v>
          </cell>
          <cell r="I68">
            <v>8</v>
          </cell>
          <cell r="K68">
            <v>32</v>
          </cell>
          <cell r="M68">
            <v>3</v>
          </cell>
          <cell r="N68">
            <v>1</v>
          </cell>
        </row>
        <row r="69">
          <cell r="A69">
            <v>33</v>
          </cell>
          <cell r="C69">
            <v>3</v>
          </cell>
          <cell r="D69">
            <v>8</v>
          </cell>
          <cell r="F69">
            <v>33</v>
          </cell>
          <cell r="H69">
            <v>3</v>
          </cell>
          <cell r="I69">
            <v>8</v>
          </cell>
          <cell r="K69">
            <v>33</v>
          </cell>
          <cell r="M69">
            <v>3</v>
          </cell>
          <cell r="N69">
            <v>1</v>
          </cell>
        </row>
        <row r="70">
          <cell r="A70">
            <v>34</v>
          </cell>
          <cell r="C70">
            <v>3</v>
          </cell>
          <cell r="D70">
            <v>8</v>
          </cell>
          <cell r="F70">
            <v>34</v>
          </cell>
          <cell r="H70">
            <v>3</v>
          </cell>
          <cell r="I70">
            <v>8</v>
          </cell>
          <cell r="K70">
            <v>34</v>
          </cell>
          <cell r="M70">
            <v>3</v>
          </cell>
          <cell r="N70">
            <v>1</v>
          </cell>
        </row>
        <row r="71">
          <cell r="A71">
            <v>35</v>
          </cell>
          <cell r="C71">
            <v>3</v>
          </cell>
          <cell r="D71">
            <v>8</v>
          </cell>
          <cell r="F71">
            <v>35</v>
          </cell>
          <cell r="H71">
            <v>3</v>
          </cell>
          <cell r="I71">
            <v>8</v>
          </cell>
          <cell r="K71">
            <v>35</v>
          </cell>
          <cell r="M71">
            <v>3</v>
          </cell>
          <cell r="N71">
            <v>1</v>
          </cell>
        </row>
        <row r="72">
          <cell r="A72">
            <v>36</v>
          </cell>
          <cell r="C72">
            <v>3</v>
          </cell>
          <cell r="D72">
            <v>8</v>
          </cell>
          <cell r="F72">
            <v>36</v>
          </cell>
          <cell r="H72">
            <v>3</v>
          </cell>
          <cell r="I72">
            <v>8</v>
          </cell>
          <cell r="K72">
            <v>36</v>
          </cell>
          <cell r="M72">
            <v>3</v>
          </cell>
          <cell r="N72">
            <v>1</v>
          </cell>
        </row>
        <row r="73">
          <cell r="A73">
            <v>37</v>
          </cell>
          <cell r="C73">
            <v>3</v>
          </cell>
          <cell r="D73">
            <v>8</v>
          </cell>
          <cell r="F73">
            <v>37</v>
          </cell>
          <cell r="H73">
            <v>3</v>
          </cell>
          <cell r="I73">
            <v>8</v>
          </cell>
          <cell r="K73">
            <v>37</v>
          </cell>
          <cell r="M73">
            <v>3</v>
          </cell>
          <cell r="N73">
            <v>1</v>
          </cell>
        </row>
        <row r="74">
          <cell r="A74">
            <v>38</v>
          </cell>
          <cell r="C74">
            <v>3</v>
          </cell>
          <cell r="D74">
            <v>8</v>
          </cell>
          <cell r="F74">
            <v>38</v>
          </cell>
          <cell r="H74">
            <v>3</v>
          </cell>
          <cell r="I74">
            <v>8</v>
          </cell>
          <cell r="K74">
            <v>38</v>
          </cell>
          <cell r="M74">
            <v>3</v>
          </cell>
          <cell r="N74">
            <v>1</v>
          </cell>
        </row>
        <row r="75">
          <cell r="A75">
            <v>39</v>
          </cell>
          <cell r="C75">
            <v>3</v>
          </cell>
          <cell r="D75">
            <v>8</v>
          </cell>
          <cell r="F75">
            <v>39</v>
          </cell>
          <cell r="H75">
            <v>3</v>
          </cell>
          <cell r="I75">
            <v>8</v>
          </cell>
          <cell r="K75">
            <v>39</v>
          </cell>
          <cell r="M75">
            <v>3</v>
          </cell>
          <cell r="N75">
            <v>1</v>
          </cell>
        </row>
        <row r="76">
          <cell r="A76">
            <v>40</v>
          </cell>
          <cell r="C76">
            <v>3</v>
          </cell>
          <cell r="D76">
            <v>8</v>
          </cell>
          <cell r="F76">
            <v>40</v>
          </cell>
          <cell r="H76">
            <v>3</v>
          </cell>
          <cell r="I76">
            <v>8</v>
          </cell>
          <cell r="K76">
            <v>40</v>
          </cell>
          <cell r="M76">
            <v>3</v>
          </cell>
          <cell r="N76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>Oui</v>
          </cell>
          <cell r="E2" t="str">
            <v>Administration Gestion</v>
          </cell>
          <cell r="G2">
            <v>1</v>
          </cell>
          <cell r="H2" t="str">
            <v>Niveau Troisième cycle ou ingénieurs</v>
          </cell>
        </row>
        <row r="3">
          <cell r="B3" t="str">
            <v>Non</v>
          </cell>
          <cell r="E3" t="str">
            <v>Assist Mat Indiciaire</v>
          </cell>
          <cell r="G3">
            <v>2</v>
          </cell>
          <cell r="H3" t="str">
            <v>Niveau Licence ou Maîtrise</v>
          </cell>
        </row>
        <row r="4">
          <cell r="E4" t="str">
            <v>Autres fonctions</v>
          </cell>
          <cell r="G4">
            <v>3</v>
          </cell>
          <cell r="H4" t="str">
            <v>Niveau  BTS ou IUT ou fin de 1er cycle de l'enseignement supérieur</v>
          </cell>
        </row>
        <row r="5">
          <cell r="E5" t="str">
            <v>Contrat Aidé Indiciaire</v>
          </cell>
          <cell r="G5">
            <v>4</v>
          </cell>
          <cell r="H5" t="str">
            <v>Niveau Baccalauréat ou Brevet de Technicien</v>
          </cell>
        </row>
        <row r="6">
          <cell r="E6" t="str">
            <v>Direction</v>
          </cell>
          <cell r="G6">
            <v>5</v>
          </cell>
          <cell r="H6" t="str">
            <v>Niveau BEP ou CAP</v>
          </cell>
        </row>
        <row r="7">
          <cell r="E7" t="str">
            <v>Enseignant</v>
          </cell>
          <cell r="G7">
            <v>6</v>
          </cell>
          <cell r="H7" t="str">
            <v>Sans formation</v>
          </cell>
        </row>
        <row r="8">
          <cell r="E8" t="str">
            <v>Fonctionnaire</v>
          </cell>
        </row>
        <row r="9">
          <cell r="E9" t="str">
            <v>Médecins</v>
          </cell>
        </row>
        <row r="10">
          <cell r="E10" t="str">
            <v>Restauration</v>
          </cell>
          <cell r="H10" t="str">
            <v>Apprenti</v>
          </cell>
        </row>
        <row r="11">
          <cell r="E11" t="str">
            <v>Services Educatifs</v>
          </cell>
          <cell r="H11" t="str">
            <v>CAE</v>
          </cell>
        </row>
        <row r="12">
          <cell r="B12" t="str">
            <v>C</v>
          </cell>
          <cell r="E12" t="str">
            <v>Services Généraux</v>
          </cell>
          <cell r="H12" t="str">
            <v>CDD</v>
          </cell>
        </row>
        <row r="13">
          <cell r="B13" t="str">
            <v>NC</v>
          </cell>
          <cell r="E13" t="str">
            <v>Services Soins</v>
          </cell>
          <cell r="H13" t="str">
            <v>CDI</v>
          </cell>
        </row>
        <row r="14">
          <cell r="H14" t="str">
            <v>CIE Rénové</v>
          </cell>
        </row>
        <row r="15">
          <cell r="H15" t="str">
            <v>Contrat Avenir</v>
          </cell>
        </row>
        <row r="16">
          <cell r="H16" t="str">
            <v>Contrat Profes</v>
          </cell>
        </row>
        <row r="17">
          <cell r="H17" t="str">
            <v>CUI</v>
          </cell>
        </row>
        <row r="40">
          <cell r="D40">
            <v>3</v>
          </cell>
          <cell r="E40" t="str">
            <v>Encadrement</v>
          </cell>
        </row>
        <row r="41">
          <cell r="D41">
            <v>4</v>
          </cell>
          <cell r="E41" t="str">
            <v>Logistique</v>
          </cell>
        </row>
        <row r="42">
          <cell r="D42">
            <v>1</v>
          </cell>
          <cell r="E42" t="str">
            <v>Socio-éducative</v>
          </cell>
        </row>
        <row r="43">
          <cell r="D43">
            <v>2</v>
          </cell>
          <cell r="E43" t="str">
            <v>Soins</v>
          </cell>
        </row>
        <row r="44">
          <cell r="H44" t="str">
            <v>Administration Gestion</v>
          </cell>
          <cell r="I44" t="str">
            <v>Logistique</v>
          </cell>
        </row>
        <row r="45">
          <cell r="H45" t="str">
            <v>Apprentis</v>
          </cell>
          <cell r="I45" t="str">
            <v>Logistique</v>
          </cell>
        </row>
        <row r="46">
          <cell r="H46" t="str">
            <v>Assist Mat Indiciaire</v>
          </cell>
          <cell r="I46" t="str">
            <v>Socio-éducative</v>
          </cell>
        </row>
        <row r="47">
          <cell r="H47" t="str">
            <v>Assistante Maternelle</v>
          </cell>
          <cell r="I47" t="str">
            <v>Socio-éducative</v>
          </cell>
        </row>
        <row r="48">
          <cell r="H48" t="str">
            <v>Autres fonctions</v>
          </cell>
          <cell r="I48" t="str">
            <v>Soins</v>
          </cell>
        </row>
        <row r="49">
          <cell r="H49" t="str">
            <v>Contrat Aidé Horaire</v>
          </cell>
          <cell r="I49" t="str">
            <v>Logistique</v>
          </cell>
        </row>
        <row r="50">
          <cell r="H50" t="str">
            <v>Contrat Aidé Indiciaire</v>
          </cell>
          <cell r="I50" t="str">
            <v>Logistique</v>
          </cell>
        </row>
        <row r="51">
          <cell r="H51" t="str">
            <v>Direction</v>
          </cell>
          <cell r="I51" t="str">
            <v>Encadrement</v>
          </cell>
        </row>
        <row r="52">
          <cell r="H52" t="str">
            <v>Enseignant</v>
          </cell>
          <cell r="I52" t="str">
            <v>Socio-éducative</v>
          </cell>
        </row>
        <row r="53">
          <cell r="H53" t="str">
            <v>Fonctionnaire</v>
          </cell>
          <cell r="I53" t="str">
            <v>Logistique</v>
          </cell>
        </row>
        <row r="54">
          <cell r="H54" t="str">
            <v>Médecins</v>
          </cell>
          <cell r="I54" t="str">
            <v>Soins</v>
          </cell>
        </row>
        <row r="55">
          <cell r="H55" t="str">
            <v>Restauration</v>
          </cell>
          <cell r="I55" t="str">
            <v>Logistique</v>
          </cell>
        </row>
        <row r="56">
          <cell r="H56" t="str">
            <v>Services Educatifs</v>
          </cell>
          <cell r="I56" t="str">
            <v>Socio-éducative</v>
          </cell>
        </row>
        <row r="57">
          <cell r="H57" t="str">
            <v>Services Généraux</v>
          </cell>
          <cell r="I57" t="str">
            <v>Logistique</v>
          </cell>
        </row>
        <row r="58">
          <cell r="H58" t="str">
            <v>Services Soins</v>
          </cell>
          <cell r="I58" t="str">
            <v>Soins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ChargesGF"/>
      <sheetName val="ProduitsGF"/>
      <sheetName val="SI1"/>
      <sheetName val="tarifs"/>
      <sheetName val="Ann11"/>
      <sheetName val="Ann3"/>
      <sheetName val="Ann4"/>
      <sheetName val="Ann8"/>
      <sheetName val="Ann9"/>
      <sheetName val="Ann6"/>
      <sheetName val="Ann7"/>
      <sheetName val="SalariéHoraire"/>
      <sheetName val="SalariéIndiciaire"/>
      <sheetName val="ChargSoc"/>
      <sheetName val="RecapSal"/>
      <sheetName val="PersExt"/>
      <sheetName val="BCB1"/>
      <sheetName val="BCB2"/>
      <sheetName val="Resultat"/>
      <sheetName val="BAPC"/>
      <sheetName val="FamSamsah"/>
      <sheetName val="Sommaire"/>
      <sheetName val="Constantes"/>
      <sheetName val="Controle"/>
      <sheetName val="Immo"/>
      <sheetName val="chargGF_détail"/>
      <sheetName val="prodGF_détail"/>
      <sheetName val="Export"/>
      <sheetName val="Telebp"/>
      <sheetName val="ExportCifo"/>
      <sheetName val="Eprd_données"/>
      <sheetName val="Eprd_Ann1"/>
      <sheetName val="Eprd_Ann2"/>
      <sheetName val="Eprd_Ann3"/>
      <sheetName val="Eprd_Ann4"/>
      <sheetName val="activité"/>
      <sheetName val="Creton"/>
      <sheetName val="Accueil"/>
      <sheetName val="Import"/>
      <sheetName val="ExportCRF"/>
      <sheetName val="Hapi"/>
      <sheetName val="Listes"/>
      <sheetName val="trans_salaries"/>
      <sheetName val="trans_salariesh"/>
      <sheetName val="d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35">
          <cell r="A135" t="str">
            <v>Apprentis</v>
          </cell>
          <cell r="B135">
            <v>13</v>
          </cell>
        </row>
        <row r="136">
          <cell r="A136" t="str">
            <v>Assistante Maternelle</v>
          </cell>
          <cell r="B136">
            <v>15</v>
          </cell>
        </row>
        <row r="137">
          <cell r="A137" t="str">
            <v>Contrat Aidé Horaire</v>
          </cell>
          <cell r="B137">
            <v>14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9">
          <cell r="C9" t="str">
            <v>masquée</v>
          </cell>
        </row>
        <row r="10">
          <cell r="C10" t="str">
            <v>masquée</v>
          </cell>
        </row>
        <row r="11">
          <cell r="C11" t="str">
            <v>masquée</v>
          </cell>
        </row>
        <row r="22">
          <cell r="C22" t="str">
            <v>masquée</v>
          </cell>
        </row>
        <row r="30">
          <cell r="C30" t="str">
            <v>masquée</v>
          </cell>
        </row>
        <row r="31">
          <cell r="C31" t="str">
            <v>masquée</v>
          </cell>
        </row>
      </sheetData>
      <sheetData sheetId="23" refreshError="1">
        <row r="4">
          <cell r="A4" t="str">
            <v>Budget prévisionnel  2014</v>
          </cell>
          <cell r="D4" t="str">
            <v>BP 2014</v>
          </cell>
        </row>
        <row r="8">
          <cell r="D8">
            <v>4.47</v>
          </cell>
        </row>
        <row r="9">
          <cell r="D9">
            <v>9.4700000000000006</v>
          </cell>
        </row>
        <row r="11">
          <cell r="D11">
            <v>3631</v>
          </cell>
        </row>
        <row r="12">
          <cell r="D12" t="str">
            <v>370000 heures</v>
          </cell>
        </row>
        <row r="14">
          <cell r="D14">
            <v>1.2E-2</v>
          </cell>
        </row>
        <row r="19">
          <cell r="G19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7">
          <cell r="C7" t="str">
            <v>---</v>
          </cell>
        </row>
        <row r="8">
          <cell r="C8" t="str">
            <v>160 - Centre de soins spécifiques pour toxicomanes (CSST)</v>
          </cell>
        </row>
        <row r="9">
          <cell r="C9" t="str">
            <v>162 - Centre de cure ambulatoire en alcoologie (CCAA)</v>
          </cell>
        </row>
        <row r="10">
          <cell r="C10" t="str">
            <v>165 - Appartement de coordination thérapeutique (ACT)</v>
          </cell>
        </row>
        <row r="11">
          <cell r="C11" t="str">
            <v>166 - EAME</v>
          </cell>
        </row>
        <row r="12">
          <cell r="C12" t="str">
            <v>175 - FE</v>
          </cell>
        </row>
        <row r="13">
          <cell r="C13" t="str">
            <v>176 - VE</v>
          </cell>
        </row>
        <row r="14">
          <cell r="C14" t="str">
            <v>178 - Centre d'accueil, d'accompagnement à la réduction des risques pour usager de drogue (CAARRUD)</v>
          </cell>
        </row>
        <row r="15">
          <cell r="C15" t="str">
            <v>180 - Lit halte soins santé (LHSS)</v>
          </cell>
        </row>
        <row r="16">
          <cell r="C16" t="str">
            <v>182 - Service d'éducation spéciale et de soins à domicile (SESSAD)</v>
          </cell>
        </row>
        <row r="17">
          <cell r="C17" t="str">
            <v>183 - Institut médico-éducatif (IME)</v>
          </cell>
        </row>
        <row r="18">
          <cell r="C18" t="str">
            <v>186 - Institut thérapeutique, éducatif et pédagogique (ITEP)</v>
          </cell>
        </row>
        <row r="19">
          <cell r="C19" t="str">
            <v>188 - Etablissement pour enfants et adolescents polyhandicapés</v>
          </cell>
        </row>
        <row r="20">
          <cell r="C20" t="str">
            <v>189 - Centre médico-psycho-pédagogique (CMPP)</v>
          </cell>
        </row>
        <row r="21">
          <cell r="C21" t="str">
            <v>190 - Centre d'action médico-sociale précoce (CAMSP)</v>
          </cell>
        </row>
        <row r="22">
          <cell r="C22" t="str">
            <v>192 - Etablissement pour déficients moteurs (IEM)</v>
          </cell>
        </row>
        <row r="23">
          <cell r="C23" t="str">
            <v>194 - Institut pour déficients visuels</v>
          </cell>
        </row>
        <row r="24">
          <cell r="C24" t="str">
            <v>195 - Institut pour déficients auditifs</v>
          </cell>
        </row>
        <row r="25">
          <cell r="C25" t="str">
            <v>196 - Institut d'éducation sensorielle pour enfants sourds/aveugles</v>
          </cell>
        </row>
        <row r="26">
          <cell r="C26" t="str">
            <v>198 - Centre de préorientation pour adultes handicapés (CPO)</v>
          </cell>
        </row>
        <row r="27">
          <cell r="C27" t="str">
            <v>200 - Etablissement d'hébergement pour personnes âgées dépendantes (EHPAD)</v>
          </cell>
        </row>
        <row r="28">
          <cell r="C28" t="str">
            <v>202 - Etablissement d'hébergement pour personnes âgées (EHPA)</v>
          </cell>
        </row>
        <row r="29">
          <cell r="C29" t="str">
            <v>207 - Accueil de jour autonome (AJ)</v>
          </cell>
        </row>
        <row r="30">
          <cell r="C30" t="str">
            <v>209 - Service polyvalent d'aide et soins à domicile (SPASAD)</v>
          </cell>
        </row>
        <row r="31">
          <cell r="C31" t="str">
            <v>214 - CHRS</v>
          </cell>
        </row>
        <row r="32">
          <cell r="C32" t="str">
            <v>221 - Bureau d'aide psychologique universitaire (BAPU)</v>
          </cell>
        </row>
        <row r="33">
          <cell r="C33" t="str">
            <v>236 - CPFSE</v>
          </cell>
        </row>
        <row r="34">
          <cell r="C34" t="str">
            <v>238 - Centre d'accueil familial spécialisé (CAFS)</v>
          </cell>
        </row>
        <row r="35">
          <cell r="C35" t="str">
            <v>241 - FAE</v>
          </cell>
        </row>
        <row r="36">
          <cell r="C36" t="str">
            <v>246 - Etablissement et service d'aide par le travail (ESAT)</v>
          </cell>
        </row>
        <row r="37">
          <cell r="C37" t="str">
            <v>249 - Centre de rééducation professionnelle (CRP)</v>
          </cell>
        </row>
        <row r="38">
          <cell r="C38" t="str">
            <v>252 - FH</v>
          </cell>
        </row>
        <row r="39">
          <cell r="C39" t="str">
            <v>255 - Maison d'accueil spécialisée (MAS)</v>
          </cell>
        </row>
        <row r="40">
          <cell r="C40" t="str">
            <v>295 - SAEMO</v>
          </cell>
        </row>
        <row r="41">
          <cell r="C41" t="str">
            <v>354 - Service de soins infirmiers à domicile (SSIAD)</v>
          </cell>
        </row>
        <row r="42">
          <cell r="C42" t="str">
            <v>377 - Etablissement expérimental pour l'enfance handicapée</v>
          </cell>
        </row>
        <row r="43">
          <cell r="C43" t="str">
            <v>379 - Etablissement expérimental pour adultes handicapés</v>
          </cell>
        </row>
        <row r="44">
          <cell r="C44" t="str">
            <v>380 - Etablissement Expérimental Autres Adultes</v>
          </cell>
        </row>
        <row r="45">
          <cell r="C45" t="str">
            <v>381 - Etablissement Expérimental pour Personnes Agées</v>
          </cell>
        </row>
        <row r="46">
          <cell r="C46" t="str">
            <v>382 - FV</v>
          </cell>
        </row>
        <row r="47">
          <cell r="C47" t="str">
            <v>390 - Etablissement d'accueil temporaire d'enfants handicapés</v>
          </cell>
        </row>
        <row r="48">
          <cell r="C48" t="str">
            <v>394 - Hébergement temporaire autonome</v>
          </cell>
        </row>
        <row r="49">
          <cell r="C49" t="str">
            <v>395 - Etablissement d'accueil temporaire d'adultes handicapés</v>
          </cell>
        </row>
        <row r="50">
          <cell r="C50" t="str">
            <v>396 - Foyer Hébergement Enfants et Adolescents Handicapés</v>
          </cell>
        </row>
        <row r="51">
          <cell r="C51" t="str">
            <v>402 - Jardin d'enfants spécialisé</v>
          </cell>
        </row>
        <row r="52">
          <cell r="C52" t="str">
            <v>437 - Foyer d'accueil médicalisé pour adultes handicapés (FAM)</v>
          </cell>
        </row>
        <row r="53">
          <cell r="C53" t="str">
            <v>443 - CADA</v>
          </cell>
        </row>
        <row r="54">
          <cell r="C54" t="str">
            <v>445 - Service d'accompagnement médico-social pour adultes handicapés (SAMSAH)</v>
          </cell>
        </row>
        <row r="55">
          <cell r="C55" t="str">
            <v>446 - SAVS</v>
          </cell>
        </row>
        <row r="56">
          <cell r="C56" t="str">
            <v>450 - SAPA</v>
          </cell>
        </row>
        <row r="57">
          <cell r="C57" t="str">
            <v>461 - Centre de ressources  (CR)</v>
          </cell>
        </row>
        <row r="58">
          <cell r="C58" t="str">
            <v>463 - CLIC</v>
          </cell>
        </row>
        <row r="59">
          <cell r="C59" t="str">
            <v>464 - Unité d'évaluation, de réentraînement et d'évaluation sociale (UEROS)</v>
          </cell>
        </row>
        <row r="60">
          <cell r="C60" t="str">
            <v>000 - Autres</v>
          </cell>
        </row>
        <row r="63">
          <cell r="B63" t="str">
            <v>---</v>
          </cell>
        </row>
        <row r="64">
          <cell r="B64" t="str">
            <v>ADMR</v>
          </cell>
        </row>
        <row r="65">
          <cell r="B65" t="str">
            <v>Autre</v>
          </cell>
        </row>
        <row r="66">
          <cell r="B66" t="str">
            <v>BAD</v>
          </cell>
        </row>
        <row r="67">
          <cell r="B67" t="str">
            <v>CCCRF</v>
          </cell>
        </row>
        <row r="68">
          <cell r="B68" t="str">
            <v>CCNT 1951</v>
          </cell>
        </row>
        <row r="69">
          <cell r="B69" t="str">
            <v>CCNT 1966</v>
          </cell>
        </row>
        <row r="70">
          <cell r="B70" t="str">
            <v>CCNT 65</v>
          </cell>
        </row>
        <row r="71">
          <cell r="B71" t="str">
            <v>CCU</v>
          </cell>
        </row>
        <row r="72">
          <cell r="B72" t="str">
            <v>FPH (titre IV)</v>
          </cell>
        </row>
        <row r="73">
          <cell r="B73" t="str">
            <v>FPT (titre III)</v>
          </cell>
        </row>
        <row r="74">
          <cell r="B74" t="str">
            <v>UGECAM</v>
          </cell>
        </row>
      </sheetData>
      <sheetData sheetId="43" refreshError="1">
        <row r="2">
          <cell r="A2" t="str">
            <v>ABDELAZIZ SOUAD</v>
          </cell>
          <cell r="B2" t="str">
            <v>Services Educatifs</v>
          </cell>
          <cell r="C2">
            <v>0.59</v>
          </cell>
          <cell r="D2">
            <v>12</v>
          </cell>
          <cell r="E2">
            <v>0.59</v>
          </cell>
          <cell r="F2" t="str">
            <v>auxiliaire de vie sociale</v>
          </cell>
          <cell r="G2" t="str">
            <v>CG</v>
          </cell>
          <cell r="H2" t="str">
            <v>CDI</v>
          </cell>
          <cell r="I2" t="str">
            <v>Oui</v>
          </cell>
          <cell r="J2">
            <v>5</v>
          </cell>
          <cell r="K2" t="str">
            <v>Niveau BEP ou CAP</v>
          </cell>
          <cell r="L2" t="str">
            <v>Socio-éducative</v>
          </cell>
          <cell r="M2">
            <v>38692</v>
          </cell>
          <cell r="N2">
            <v>39083</v>
          </cell>
          <cell r="O2">
            <v>38692</v>
          </cell>
          <cell r="P2">
            <v>9</v>
          </cell>
          <cell r="Q2">
            <v>3</v>
          </cell>
          <cell r="R2">
            <v>1</v>
          </cell>
          <cell r="S2">
            <v>2</v>
          </cell>
          <cell r="T2">
            <v>16</v>
          </cell>
          <cell r="U2">
            <v>340</v>
          </cell>
          <cell r="V2">
            <v>356</v>
          </cell>
          <cell r="W2">
            <v>1</v>
          </cell>
          <cell r="X2">
            <v>2</v>
          </cell>
          <cell r="Y2">
            <v>16</v>
          </cell>
          <cell r="Z2">
            <v>340</v>
          </cell>
          <cell r="AA2">
            <v>356</v>
          </cell>
          <cell r="AB2">
            <v>-2</v>
          </cell>
          <cell r="AF2">
            <v>208.85999999999999</v>
          </cell>
          <cell r="AG2">
            <v>2506.3199999999997</v>
          </cell>
          <cell r="AJ2" t="str">
            <v>P</v>
          </cell>
          <cell r="AK2" t="str">
            <v>NC</v>
          </cell>
          <cell r="AL2">
            <v>11203.250399999997</v>
          </cell>
          <cell r="AM2">
            <v>936.93753333333314</v>
          </cell>
          <cell r="AT2">
            <v>40</v>
          </cell>
          <cell r="AX2">
            <v>0</v>
          </cell>
          <cell r="AZ2">
            <v>0</v>
          </cell>
          <cell r="BB2">
            <v>12180.187933333331</v>
          </cell>
          <cell r="BE2">
            <v>1</v>
          </cell>
          <cell r="BF2">
            <v>8</v>
          </cell>
          <cell r="BG2">
            <v>12</v>
          </cell>
          <cell r="BH2">
            <v>11</v>
          </cell>
          <cell r="BI2">
            <v>1</v>
          </cell>
          <cell r="BJ2">
            <v>0</v>
          </cell>
          <cell r="BK2">
            <v>-2</v>
          </cell>
          <cell r="BL2">
            <v>0</v>
          </cell>
          <cell r="BM2">
            <v>40</v>
          </cell>
          <cell r="BN2">
            <v>712.14597433333313</v>
          </cell>
          <cell r="BO2">
            <v>627.27967856666658</v>
          </cell>
          <cell r="BP2">
            <v>2480.2816582639998</v>
          </cell>
          <cell r="BQ2">
            <v>0</v>
          </cell>
          <cell r="BR2">
            <v>175.26131553333332</v>
          </cell>
          <cell r="BS2">
            <v>3994.9686266973326</v>
          </cell>
          <cell r="BT2">
            <v>5</v>
          </cell>
          <cell r="BU2" t="str">
            <v>non cadre exo</v>
          </cell>
          <cell r="BV2">
            <v>12180.187933333331</v>
          </cell>
          <cell r="BW2">
            <v>0</v>
          </cell>
          <cell r="BZ2">
            <v>12180.187933333331</v>
          </cell>
          <cell r="CA2">
            <v>4576.1879333333309</v>
          </cell>
          <cell r="CB2">
            <v>0</v>
          </cell>
          <cell r="CC2">
            <v>10169.109492</v>
          </cell>
          <cell r="CD2">
            <v>2011.0784413333313</v>
          </cell>
          <cell r="CE2">
            <v>716.19505047999985</v>
          </cell>
          <cell r="CF2">
            <v>0</v>
          </cell>
          <cell r="CG2">
            <v>12.180187933333331</v>
          </cell>
          <cell r="CH2">
            <v>0</v>
          </cell>
          <cell r="CI2">
            <v>243.60375866666664</v>
          </cell>
          <cell r="CJ2">
            <v>48.720751733333323</v>
          </cell>
          <cell r="CK2">
            <v>0</v>
          </cell>
          <cell r="CL2">
            <v>34.747335312000004</v>
          </cell>
          <cell r="CM2">
            <v>523.74808113333324</v>
          </cell>
          <cell r="CN2">
            <v>759.06931200533313</v>
          </cell>
          <cell r="CO2">
            <v>0</v>
          </cell>
          <cell r="CP2">
            <v>109.62169139999997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324.72000000000003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85.261315533333317</v>
          </cell>
          <cell r="DG2">
            <v>280.14432246666661</v>
          </cell>
          <cell r="DH2">
            <v>0</v>
          </cell>
          <cell r="DI2">
            <v>54.810845699999987</v>
          </cell>
          <cell r="DJ2">
            <v>0</v>
          </cell>
          <cell r="DK2">
            <v>90</v>
          </cell>
          <cell r="DL2">
            <v>517.65798716666654</v>
          </cell>
          <cell r="DM2">
            <v>194.48798716666658</v>
          </cell>
          <cell r="DN2">
            <v>0</v>
          </cell>
          <cell r="DO2">
            <v>0</v>
          </cell>
          <cell r="DP2">
            <v>0</v>
          </cell>
          <cell r="DQ2">
            <v>10168.886</v>
          </cell>
          <cell r="DR2">
            <v>1073.8</v>
          </cell>
          <cell r="DT2">
            <v>12180.187933333331</v>
          </cell>
          <cell r="DU2">
            <v>0.14549999999999999</v>
          </cell>
          <cell r="DV2">
            <v>0.14549999999999999</v>
          </cell>
          <cell r="DW2">
            <v>1772.2173442999995</v>
          </cell>
          <cell r="DX2" t="str">
            <v>Non</v>
          </cell>
          <cell r="DY2">
            <v>0</v>
          </cell>
          <cell r="DZ2">
            <v>0.32798907936094845</v>
          </cell>
          <cell r="EA2" t="str">
            <v>NonMed</v>
          </cell>
          <cell r="EB2">
            <v>868.69100340533305</v>
          </cell>
          <cell r="EC2">
            <v>763.12257372533315</v>
          </cell>
          <cell r="ED2">
            <v>0</v>
          </cell>
          <cell r="EE2">
            <v>0</v>
          </cell>
          <cell r="EF2">
            <v>0</v>
          </cell>
          <cell r="EG2">
            <v>0</v>
          </cell>
          <cell r="EH2">
            <v>0.59</v>
          </cell>
          <cell r="EI2">
            <v>0</v>
          </cell>
          <cell r="EJ2">
            <v>1</v>
          </cell>
          <cell r="EK2">
            <v>0</v>
          </cell>
          <cell r="EL2">
            <v>0.59</v>
          </cell>
          <cell r="EM2">
            <v>0</v>
          </cell>
        </row>
        <row r="3">
          <cell r="A3" t="str">
            <v>ABDOU SAID MARIAMA</v>
          </cell>
          <cell r="B3" t="str">
            <v>Services Educatifs</v>
          </cell>
          <cell r="C3">
            <v>0.59</v>
          </cell>
          <cell r="D3">
            <v>12</v>
          </cell>
          <cell r="E3">
            <v>0.59</v>
          </cell>
          <cell r="F3" t="str">
            <v>aide à domicile</v>
          </cell>
          <cell r="G3" t="str">
            <v>CG</v>
          </cell>
          <cell r="H3" t="str">
            <v>CDI</v>
          </cell>
          <cell r="I3" t="str">
            <v>Oui</v>
          </cell>
          <cell r="J3">
            <v>6</v>
          </cell>
          <cell r="K3" t="str">
            <v>Sans formation</v>
          </cell>
          <cell r="L3" t="str">
            <v>Socio-éducative</v>
          </cell>
          <cell r="M3">
            <v>40252</v>
          </cell>
          <cell r="N3">
            <v>40252</v>
          </cell>
          <cell r="O3">
            <v>40252</v>
          </cell>
          <cell r="P3">
            <v>4</v>
          </cell>
          <cell r="Q3">
            <v>1</v>
          </cell>
          <cell r="R3">
            <v>1</v>
          </cell>
          <cell r="S3">
            <v>0</v>
          </cell>
          <cell r="T3">
            <v>0</v>
          </cell>
          <cell r="U3">
            <v>309</v>
          </cell>
          <cell r="V3">
            <v>309</v>
          </cell>
          <cell r="W3">
            <v>1</v>
          </cell>
          <cell r="X3">
            <v>1</v>
          </cell>
          <cell r="Y3">
            <v>6</v>
          </cell>
          <cell r="Z3">
            <v>309</v>
          </cell>
          <cell r="AA3">
            <v>315</v>
          </cell>
          <cell r="AF3">
            <v>185.26</v>
          </cell>
          <cell r="AG3">
            <v>2223.12</v>
          </cell>
          <cell r="AJ3" t="str">
            <v>P</v>
          </cell>
          <cell r="AK3" t="str">
            <v>NC</v>
          </cell>
          <cell r="AL3">
            <v>9937.3463999999985</v>
          </cell>
          <cell r="AM3">
            <v>831.44553333333317</v>
          </cell>
          <cell r="AT3">
            <v>40</v>
          </cell>
          <cell r="AX3">
            <v>0</v>
          </cell>
          <cell r="AZ3">
            <v>0</v>
          </cell>
          <cell r="BB3">
            <v>10808.791933333332</v>
          </cell>
          <cell r="BE3">
            <v>1</v>
          </cell>
          <cell r="BF3">
            <v>3</v>
          </cell>
          <cell r="BG3">
            <v>3</v>
          </cell>
          <cell r="BH3">
            <v>2</v>
          </cell>
          <cell r="BI3">
            <v>10</v>
          </cell>
          <cell r="BJ3">
            <v>35.4</v>
          </cell>
          <cell r="BK3">
            <v>0</v>
          </cell>
          <cell r="BL3">
            <v>0</v>
          </cell>
          <cell r="BM3">
            <v>40</v>
          </cell>
          <cell r="BN3">
            <v>595.57731433333333</v>
          </cell>
          <cell r="BO3">
            <v>556.65278456666658</v>
          </cell>
          <cell r="BP3">
            <v>2240.5067816239998</v>
          </cell>
          <cell r="BQ3">
            <v>0</v>
          </cell>
          <cell r="BR3">
            <v>165.66154353333332</v>
          </cell>
          <cell r="BS3">
            <v>3558.3984240573332</v>
          </cell>
          <cell r="BT3">
            <v>5</v>
          </cell>
          <cell r="BU3" t="str">
            <v>non cadre exo</v>
          </cell>
          <cell r="BV3">
            <v>10808.791933333332</v>
          </cell>
          <cell r="BW3">
            <v>0</v>
          </cell>
          <cell r="BZ3">
            <v>10808.791933333332</v>
          </cell>
          <cell r="CA3">
            <v>3204.7919333333321</v>
          </cell>
          <cell r="CB3">
            <v>0</v>
          </cell>
          <cell r="CC3">
            <v>10169.109492</v>
          </cell>
          <cell r="CD3">
            <v>639.68244133333246</v>
          </cell>
          <cell r="CE3">
            <v>635.55696567999985</v>
          </cell>
          <cell r="CF3">
            <v>0</v>
          </cell>
          <cell r="CG3">
            <v>10.808791933333332</v>
          </cell>
          <cell r="CH3">
            <v>0</v>
          </cell>
          <cell r="CI3">
            <v>216.17583866666664</v>
          </cell>
          <cell r="CJ3">
            <v>43.235167733333327</v>
          </cell>
          <cell r="CK3">
            <v>0</v>
          </cell>
          <cell r="CL3">
            <v>33.759930191999999</v>
          </cell>
          <cell r="CM3">
            <v>464.77805313333334</v>
          </cell>
          <cell r="CN3">
            <v>673.60391328533331</v>
          </cell>
          <cell r="CO3">
            <v>0</v>
          </cell>
          <cell r="CP3">
            <v>97.279127399999979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324.72000000000003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75.661543533333329</v>
          </cell>
          <cell r="DG3">
            <v>248.60221446666662</v>
          </cell>
          <cell r="DH3">
            <v>0</v>
          </cell>
          <cell r="DI3">
            <v>48.639563699999989</v>
          </cell>
          <cell r="DJ3">
            <v>0</v>
          </cell>
          <cell r="DK3">
            <v>90</v>
          </cell>
          <cell r="DL3">
            <v>459.37365716666665</v>
          </cell>
          <cell r="DM3">
            <v>136.20365716666663</v>
          </cell>
          <cell r="DN3">
            <v>0</v>
          </cell>
          <cell r="DO3">
            <v>0</v>
          </cell>
          <cell r="DP3">
            <v>0</v>
          </cell>
          <cell r="DQ3">
            <v>10168.886</v>
          </cell>
          <cell r="DR3">
            <v>1073.8</v>
          </cell>
          <cell r="DT3">
            <v>10808.791933333332</v>
          </cell>
          <cell r="DU3">
            <v>0.219</v>
          </cell>
          <cell r="DV3">
            <v>0.219</v>
          </cell>
          <cell r="DW3">
            <v>2367.1254333999996</v>
          </cell>
          <cell r="DX3" t="str">
            <v>Non</v>
          </cell>
          <cell r="DY3">
            <v>0</v>
          </cell>
          <cell r="DZ3">
            <v>0.32921333355336002</v>
          </cell>
          <cell r="EA3" t="str">
            <v>NonMed</v>
          </cell>
          <cell r="EB3">
            <v>770.8830406853333</v>
          </cell>
          <cell r="EC3">
            <v>680.12568780533309</v>
          </cell>
          <cell r="ED3">
            <v>231.53960000000188</v>
          </cell>
          <cell r="EE3">
            <v>8</v>
          </cell>
          <cell r="EF3">
            <v>0</v>
          </cell>
          <cell r="EG3">
            <v>0</v>
          </cell>
          <cell r="EH3">
            <v>0.59</v>
          </cell>
          <cell r="EI3">
            <v>0</v>
          </cell>
          <cell r="EJ3">
            <v>1</v>
          </cell>
          <cell r="EK3">
            <v>0</v>
          </cell>
          <cell r="EL3">
            <v>0.59</v>
          </cell>
          <cell r="EM3">
            <v>0</v>
          </cell>
        </row>
        <row r="4">
          <cell r="A4" t="str">
            <v>ABDOU SALAMA</v>
          </cell>
          <cell r="B4" t="str">
            <v>Services Educatifs</v>
          </cell>
          <cell r="C4">
            <v>0.76</v>
          </cell>
          <cell r="D4">
            <v>12</v>
          </cell>
          <cell r="E4">
            <v>0.76000000000000012</v>
          </cell>
          <cell r="F4" t="str">
            <v>aide à domicile</v>
          </cell>
          <cell r="G4" t="str">
            <v>CG</v>
          </cell>
          <cell r="H4" t="str">
            <v>CDI</v>
          </cell>
          <cell r="I4" t="str">
            <v>Oui</v>
          </cell>
          <cell r="J4">
            <v>6</v>
          </cell>
          <cell r="K4" t="str">
            <v>Sans formation</v>
          </cell>
          <cell r="L4" t="str">
            <v>Socio-éducative</v>
          </cell>
          <cell r="M4">
            <v>39996</v>
          </cell>
          <cell r="N4">
            <v>41153</v>
          </cell>
          <cell r="O4">
            <v>39996</v>
          </cell>
          <cell r="P4">
            <v>5</v>
          </cell>
          <cell r="Q4">
            <v>1</v>
          </cell>
          <cell r="R4">
            <v>1</v>
          </cell>
          <cell r="S4">
            <v>1</v>
          </cell>
          <cell r="T4">
            <v>6</v>
          </cell>
          <cell r="U4">
            <v>309</v>
          </cell>
          <cell r="V4">
            <v>315</v>
          </cell>
          <cell r="W4">
            <v>1</v>
          </cell>
          <cell r="X4">
            <v>1</v>
          </cell>
          <cell r="Y4">
            <v>6</v>
          </cell>
          <cell r="Z4">
            <v>309</v>
          </cell>
          <cell r="AA4">
            <v>315</v>
          </cell>
          <cell r="AF4">
            <v>239.4</v>
          </cell>
          <cell r="AG4">
            <v>2872.8</v>
          </cell>
          <cell r="AJ4" t="str">
            <v>P</v>
          </cell>
          <cell r="AK4" t="str">
            <v>NC</v>
          </cell>
          <cell r="AL4">
            <v>12841.415999999999</v>
          </cell>
          <cell r="AM4">
            <v>1073.4513333333332</v>
          </cell>
          <cell r="AT4">
            <v>40</v>
          </cell>
          <cell r="AX4">
            <v>0</v>
          </cell>
          <cell r="AZ4">
            <v>0</v>
          </cell>
          <cell r="BB4">
            <v>13954.867333333332</v>
          </cell>
          <cell r="BE4">
            <v>1</v>
          </cell>
          <cell r="BF4">
            <v>4</v>
          </cell>
          <cell r="BG4">
            <v>7</v>
          </cell>
          <cell r="BH4">
            <v>6</v>
          </cell>
          <cell r="BI4">
            <v>6</v>
          </cell>
          <cell r="BJ4">
            <v>0</v>
          </cell>
          <cell r="BK4">
            <v>0</v>
          </cell>
          <cell r="BL4">
            <v>0</v>
          </cell>
          <cell r="BM4">
            <v>40</v>
          </cell>
          <cell r="BN4">
            <v>862.99372333333326</v>
          </cell>
          <cell r="BO4">
            <v>718.67566766666641</v>
          </cell>
          <cell r="BP4">
            <v>2790.5666045600001</v>
          </cell>
          <cell r="BQ4">
            <v>0</v>
          </cell>
          <cell r="BR4">
            <v>187.68407133333332</v>
          </cell>
          <cell r="BS4">
            <v>4559.9200668933327</v>
          </cell>
          <cell r="BT4">
            <v>5</v>
          </cell>
          <cell r="BU4" t="str">
            <v>non cadre exo</v>
          </cell>
          <cell r="BV4">
            <v>13954.867333333332</v>
          </cell>
          <cell r="BW4">
            <v>0</v>
          </cell>
          <cell r="BZ4">
            <v>13954.867333333332</v>
          </cell>
          <cell r="CA4">
            <v>6350.8673333333318</v>
          </cell>
          <cell r="CB4">
            <v>0</v>
          </cell>
          <cell r="CC4">
            <v>13099.191888000001</v>
          </cell>
          <cell r="CD4">
            <v>855.67544533333057</v>
          </cell>
          <cell r="CE4">
            <v>820.54619919999993</v>
          </cell>
          <cell r="CF4">
            <v>0</v>
          </cell>
          <cell r="CG4">
            <v>13.954867333333333</v>
          </cell>
          <cell r="CH4">
            <v>0</v>
          </cell>
          <cell r="CI4">
            <v>279.09734666666662</v>
          </cell>
          <cell r="CJ4">
            <v>55.81946933333333</v>
          </cell>
          <cell r="CK4">
            <v>0</v>
          </cell>
          <cell r="CL4">
            <v>36.025104480000003</v>
          </cell>
          <cell r="CM4">
            <v>600.05929533333335</v>
          </cell>
          <cell r="CN4">
            <v>869.66733221333322</v>
          </cell>
          <cell r="CO4">
            <v>0</v>
          </cell>
          <cell r="CP4">
            <v>125.59380599999997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324.72000000000003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97.684071333333321</v>
          </cell>
          <cell r="DG4">
            <v>320.96194866666661</v>
          </cell>
          <cell r="DH4">
            <v>0</v>
          </cell>
          <cell r="DI4">
            <v>62.796902999999986</v>
          </cell>
          <cell r="DJ4">
            <v>0</v>
          </cell>
          <cell r="DK4">
            <v>90</v>
          </cell>
          <cell r="DL4">
            <v>593.08186166666667</v>
          </cell>
          <cell r="DM4">
            <v>269.9118616666666</v>
          </cell>
          <cell r="DN4">
            <v>0</v>
          </cell>
          <cell r="DO4">
            <v>0</v>
          </cell>
          <cell r="DP4">
            <v>0</v>
          </cell>
          <cell r="DQ4">
            <v>13098.904000000002</v>
          </cell>
          <cell r="DR4">
            <v>1383.2</v>
          </cell>
          <cell r="DT4">
            <v>13954.867333333332</v>
          </cell>
          <cell r="DU4">
            <v>0.2175</v>
          </cell>
          <cell r="DV4">
            <v>0.2175</v>
          </cell>
          <cell r="DW4">
            <v>3035.1836449999996</v>
          </cell>
          <cell r="DX4" t="str">
            <v>Non</v>
          </cell>
          <cell r="DY4">
            <v>0</v>
          </cell>
          <cell r="DZ4">
            <v>0.32676197902657717</v>
          </cell>
          <cell r="EA4" t="str">
            <v>NonMed</v>
          </cell>
          <cell r="EB4">
            <v>995.2611382133332</v>
          </cell>
          <cell r="EC4">
            <v>870.52617101333328</v>
          </cell>
          <cell r="ED4">
            <v>257.48800000000301</v>
          </cell>
          <cell r="EE4">
            <v>7</v>
          </cell>
          <cell r="EF4">
            <v>0</v>
          </cell>
          <cell r="EG4">
            <v>0</v>
          </cell>
          <cell r="EH4">
            <v>0.76000000000000012</v>
          </cell>
          <cell r="EI4">
            <v>0</v>
          </cell>
          <cell r="EJ4">
            <v>1</v>
          </cell>
          <cell r="EK4">
            <v>0</v>
          </cell>
          <cell r="EL4">
            <v>0.76000000000000012</v>
          </cell>
          <cell r="EM4">
            <v>0</v>
          </cell>
        </row>
        <row r="5">
          <cell r="A5" t="str">
            <v>ABOUBACAR ABDOU ZALHATA</v>
          </cell>
          <cell r="B5" t="str">
            <v>Services Educatifs</v>
          </cell>
          <cell r="C5">
            <v>0.86</v>
          </cell>
          <cell r="D5">
            <v>12</v>
          </cell>
          <cell r="E5">
            <v>0.86</v>
          </cell>
          <cell r="F5" t="str">
            <v>aide à domicile</v>
          </cell>
          <cell r="G5" t="str">
            <v>CG</v>
          </cell>
          <cell r="H5" t="str">
            <v>CDI</v>
          </cell>
          <cell r="I5" t="str">
            <v>Oui</v>
          </cell>
          <cell r="J5">
            <v>6</v>
          </cell>
          <cell r="K5" t="str">
            <v>Sans formation</v>
          </cell>
          <cell r="L5" t="str">
            <v>Socio-éducative</v>
          </cell>
          <cell r="M5">
            <v>39052</v>
          </cell>
          <cell r="N5">
            <v>41275</v>
          </cell>
          <cell r="O5">
            <v>39052</v>
          </cell>
          <cell r="P5">
            <v>8</v>
          </cell>
          <cell r="Q5">
            <v>1</v>
          </cell>
          <cell r="R5">
            <v>1</v>
          </cell>
          <cell r="S5">
            <v>2</v>
          </cell>
          <cell r="T5">
            <v>12</v>
          </cell>
          <cell r="U5">
            <v>309</v>
          </cell>
          <cell r="V5">
            <v>321</v>
          </cell>
          <cell r="W5">
            <v>1</v>
          </cell>
          <cell r="X5">
            <v>2</v>
          </cell>
          <cell r="Y5">
            <v>12</v>
          </cell>
          <cell r="Z5">
            <v>309</v>
          </cell>
          <cell r="AA5">
            <v>321</v>
          </cell>
          <cell r="AB5">
            <v>-6</v>
          </cell>
          <cell r="AF5">
            <v>270.89999999999998</v>
          </cell>
          <cell r="AG5">
            <v>3250.7999999999997</v>
          </cell>
          <cell r="AJ5" t="str">
            <v>P</v>
          </cell>
          <cell r="AK5" t="str">
            <v>NC</v>
          </cell>
          <cell r="AL5">
            <v>14531.075999999997</v>
          </cell>
          <cell r="AM5">
            <v>1214.256333333333</v>
          </cell>
          <cell r="AT5">
            <v>40</v>
          </cell>
          <cell r="AX5">
            <v>0</v>
          </cell>
          <cell r="AZ5">
            <v>0</v>
          </cell>
          <cell r="BB5">
            <v>15785.33233333333</v>
          </cell>
          <cell r="BE5">
            <v>1</v>
          </cell>
          <cell r="BF5">
            <v>7</v>
          </cell>
          <cell r="BG5">
            <v>12</v>
          </cell>
          <cell r="BH5">
            <v>11</v>
          </cell>
          <cell r="BI5">
            <v>1</v>
          </cell>
          <cell r="BJ5">
            <v>0</v>
          </cell>
          <cell r="BK5">
            <v>-6</v>
          </cell>
          <cell r="BL5">
            <v>0</v>
          </cell>
          <cell r="BM5">
            <v>40</v>
          </cell>
          <cell r="BN5">
            <v>1049.2001973333329</v>
          </cell>
          <cell r="BO5">
            <v>812.94461516666638</v>
          </cell>
          <cell r="BP5">
            <v>3110.6051051599998</v>
          </cell>
          <cell r="BQ5">
            <v>0</v>
          </cell>
          <cell r="BR5">
            <v>200.49732633333332</v>
          </cell>
          <cell r="BS5">
            <v>5173.2472439933326</v>
          </cell>
          <cell r="BT5">
            <v>5</v>
          </cell>
          <cell r="BU5" t="str">
            <v>non cadre exo</v>
          </cell>
          <cell r="BV5">
            <v>15785.33233333333</v>
          </cell>
          <cell r="BW5">
            <v>0</v>
          </cell>
          <cell r="BZ5">
            <v>15785.33233333333</v>
          </cell>
          <cell r="CA5">
            <v>7581</v>
          </cell>
          <cell r="CB5">
            <v>600.3323333333301</v>
          </cell>
          <cell r="CC5">
            <v>14822.769767999998</v>
          </cell>
          <cell r="CD5">
            <v>962.5625653333318</v>
          </cell>
          <cell r="CE5">
            <v>928.17754119999972</v>
          </cell>
          <cell r="CF5">
            <v>0</v>
          </cell>
          <cell r="CG5">
            <v>15.785332333333331</v>
          </cell>
          <cell r="CH5">
            <v>0</v>
          </cell>
          <cell r="CI5">
            <v>315.70664666666659</v>
          </cell>
          <cell r="CJ5">
            <v>63.141329333333324</v>
          </cell>
          <cell r="CK5">
            <v>0</v>
          </cell>
          <cell r="CL5">
            <v>37.343039279999999</v>
          </cell>
          <cell r="CM5">
            <v>678.76929033333329</v>
          </cell>
          <cell r="CN5">
            <v>983.74191101333315</v>
          </cell>
          <cell r="CO5">
            <v>0</v>
          </cell>
          <cell r="CP5">
            <v>142.06799099999995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324.72000000000003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110.49732633333332</v>
          </cell>
          <cell r="DG5">
            <v>363.06264366666659</v>
          </cell>
          <cell r="DH5">
            <v>0</v>
          </cell>
          <cell r="DI5">
            <v>71.033995499999975</v>
          </cell>
          <cell r="DJ5">
            <v>0</v>
          </cell>
          <cell r="DK5">
            <v>90</v>
          </cell>
          <cell r="DL5">
            <v>670.8766241666666</v>
          </cell>
          <cell r="DM5">
            <v>322.1925</v>
          </cell>
          <cell r="DN5">
            <v>56.131073166666361</v>
          </cell>
          <cell r="DO5">
            <v>0</v>
          </cell>
          <cell r="DP5">
            <v>0</v>
          </cell>
          <cell r="DQ5">
            <v>14822.444000000001</v>
          </cell>
          <cell r="DR5">
            <v>1565.2</v>
          </cell>
          <cell r="DT5">
            <v>15785.33233333333</v>
          </cell>
          <cell r="DU5">
            <v>0.2177</v>
          </cell>
          <cell r="DV5">
            <v>0.2177</v>
          </cell>
          <cell r="DW5">
            <v>3436.466848966666</v>
          </cell>
          <cell r="DX5" t="str">
            <v>Non</v>
          </cell>
          <cell r="DY5">
            <v>0</v>
          </cell>
          <cell r="DZ5">
            <v>0.32772494964006355</v>
          </cell>
          <cell r="EA5" t="str">
            <v>NonMed</v>
          </cell>
          <cell r="EB5">
            <v>1125.8099020133332</v>
          </cell>
          <cell r="EC5">
            <v>981.30591281333307</v>
          </cell>
          <cell r="ED5">
            <v>291.36800000000403</v>
          </cell>
          <cell r="EE5">
            <v>7</v>
          </cell>
          <cell r="EF5">
            <v>0</v>
          </cell>
          <cell r="EG5">
            <v>0</v>
          </cell>
          <cell r="EH5">
            <v>0.86</v>
          </cell>
          <cell r="EI5">
            <v>0</v>
          </cell>
          <cell r="EJ5">
            <v>1</v>
          </cell>
          <cell r="EK5">
            <v>0</v>
          </cell>
          <cell r="EL5">
            <v>0.86</v>
          </cell>
          <cell r="EM5">
            <v>0</v>
          </cell>
        </row>
        <row r="6">
          <cell r="A6" t="str">
            <v>ABOUDOU ANTOURIA MARIA</v>
          </cell>
          <cell r="B6" t="str">
            <v>Administration Gestion</v>
          </cell>
          <cell r="C6">
            <v>1</v>
          </cell>
          <cell r="D6">
            <v>12</v>
          </cell>
          <cell r="E6">
            <v>1</v>
          </cell>
          <cell r="F6" t="str">
            <v>technicien paye</v>
          </cell>
          <cell r="G6" t="str">
            <v>CG</v>
          </cell>
          <cell r="H6" t="str">
            <v>CDI</v>
          </cell>
          <cell r="I6" t="str">
            <v>Oui</v>
          </cell>
          <cell r="J6">
            <v>5</v>
          </cell>
          <cell r="K6" t="str">
            <v>Niveau BEP ou CAP</v>
          </cell>
          <cell r="L6" t="str">
            <v>Logistique</v>
          </cell>
          <cell r="M6">
            <v>41050</v>
          </cell>
          <cell r="N6">
            <v>41050</v>
          </cell>
          <cell r="O6">
            <v>41050</v>
          </cell>
          <cell r="P6">
            <v>2</v>
          </cell>
          <cell r="Q6">
            <v>4</v>
          </cell>
          <cell r="R6">
            <v>1</v>
          </cell>
          <cell r="S6">
            <v>0</v>
          </cell>
          <cell r="T6">
            <v>0</v>
          </cell>
          <cell r="U6">
            <v>365</v>
          </cell>
          <cell r="V6">
            <v>365</v>
          </cell>
          <cell r="W6">
            <v>1</v>
          </cell>
          <cell r="X6">
            <v>0</v>
          </cell>
          <cell r="Y6">
            <v>0</v>
          </cell>
          <cell r="Z6">
            <v>365</v>
          </cell>
          <cell r="AA6">
            <v>365</v>
          </cell>
          <cell r="AF6">
            <v>365</v>
          </cell>
          <cell r="AG6">
            <v>4380</v>
          </cell>
          <cell r="AJ6" t="str">
            <v>P</v>
          </cell>
          <cell r="AK6" t="str">
            <v>NC</v>
          </cell>
          <cell r="AL6">
            <v>19578.599999999999</v>
          </cell>
          <cell r="AM6">
            <v>1634.8833333333332</v>
          </cell>
          <cell r="AT6">
            <v>40</v>
          </cell>
          <cell r="AX6">
            <v>0</v>
          </cell>
          <cell r="AZ6">
            <v>0</v>
          </cell>
          <cell r="BB6">
            <v>21253.48333333333</v>
          </cell>
          <cell r="BE6">
            <v>4</v>
          </cell>
          <cell r="BF6">
            <v>1</v>
          </cell>
          <cell r="BG6">
            <v>5</v>
          </cell>
          <cell r="BH6">
            <v>4</v>
          </cell>
          <cell r="BI6">
            <v>8</v>
          </cell>
          <cell r="BJ6">
            <v>0</v>
          </cell>
          <cell r="BK6">
            <v>0</v>
          </cell>
          <cell r="BL6">
            <v>0</v>
          </cell>
          <cell r="BM6">
            <v>40</v>
          </cell>
          <cell r="BN6">
            <v>1792.8687333333328</v>
          </cell>
          <cell r="BO6">
            <v>1094.5543916666663</v>
          </cell>
          <cell r="BP6">
            <v>9613.8157759999976</v>
          </cell>
          <cell r="BQ6">
            <v>2739.5740016666659</v>
          </cell>
          <cell r="BR6">
            <v>238.7743833333333</v>
          </cell>
          <cell r="BS6">
            <v>10000.439282666664</v>
          </cell>
          <cell r="BT6">
            <v>1</v>
          </cell>
          <cell r="BU6" t="str">
            <v>Non Cadre</v>
          </cell>
          <cell r="BV6">
            <v>21253.48333333333</v>
          </cell>
          <cell r="BW6">
            <v>0</v>
          </cell>
          <cell r="BZ6">
            <v>21253.48333333333</v>
          </cell>
          <cell r="CA6">
            <v>7581</v>
          </cell>
          <cell r="CB6">
            <v>6068.4833333333299</v>
          </cell>
          <cell r="CC6">
            <v>17235.7788</v>
          </cell>
          <cell r="CD6">
            <v>4017.7045333333299</v>
          </cell>
          <cell r="CE6">
            <v>5032.8248533333326</v>
          </cell>
          <cell r="CF6">
            <v>0</v>
          </cell>
          <cell r="CG6">
            <v>1785.2925999999998</v>
          </cell>
          <cell r="CH6">
            <v>0</v>
          </cell>
          <cell r="CI6">
            <v>425.06966666666659</v>
          </cell>
          <cell r="CJ6">
            <v>85.013933333333327</v>
          </cell>
          <cell r="CK6">
            <v>0</v>
          </cell>
          <cell r="CL6">
            <v>41.280107999999998</v>
          </cell>
          <cell r="CM6">
            <v>913.89978333333329</v>
          </cell>
          <cell r="CN6">
            <v>1324.5170813333332</v>
          </cell>
          <cell r="CO6">
            <v>0</v>
          </cell>
          <cell r="CP6">
            <v>191.28134999999995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324.72000000000003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148.7743833333333</v>
          </cell>
          <cell r="DG6">
            <v>488.83011666666658</v>
          </cell>
          <cell r="DH6">
            <v>0</v>
          </cell>
          <cell r="DI6">
            <v>95.640674999999973</v>
          </cell>
          <cell r="DJ6">
            <v>0</v>
          </cell>
          <cell r="DK6">
            <v>90</v>
          </cell>
          <cell r="DL6">
            <v>903.27304166666659</v>
          </cell>
          <cell r="DM6">
            <v>322.1925</v>
          </cell>
          <cell r="DN6">
            <v>567.40319166666632</v>
          </cell>
          <cell r="DO6">
            <v>0</v>
          </cell>
          <cell r="DP6">
            <v>0</v>
          </cell>
          <cell r="DQ6">
            <v>17235.400000000001</v>
          </cell>
          <cell r="DR6">
            <v>1820</v>
          </cell>
          <cell r="DT6">
            <v>21253.48333333333</v>
          </cell>
          <cell r="DU6">
            <v>0.12889999999999999</v>
          </cell>
          <cell r="DV6">
            <v>0.12889999999999999</v>
          </cell>
          <cell r="DW6">
            <v>2739.5740016666659</v>
          </cell>
          <cell r="DX6" t="str">
            <v>Oui</v>
          </cell>
          <cell r="DY6">
            <v>2739.5740016666659</v>
          </cell>
          <cell r="DZ6">
            <v>0.47053177711261446</v>
          </cell>
          <cell r="EA6" t="str">
            <v>NonMed</v>
          </cell>
          <cell r="EB6">
            <v>1515.7984313333332</v>
          </cell>
          <cell r="EC6">
            <v>6859.3975613333323</v>
          </cell>
          <cell r="ED6">
            <v>0</v>
          </cell>
          <cell r="EE6">
            <v>0</v>
          </cell>
          <cell r="EF6">
            <v>1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1</v>
          </cell>
          <cell r="EM6">
            <v>0</v>
          </cell>
        </row>
        <row r="7">
          <cell r="A7" t="str">
            <v>ABOUDOU FAWZIA</v>
          </cell>
          <cell r="B7" t="str">
            <v>Services Educatifs</v>
          </cell>
          <cell r="C7">
            <v>0.66</v>
          </cell>
          <cell r="D7">
            <v>12</v>
          </cell>
          <cell r="E7">
            <v>0.66</v>
          </cell>
          <cell r="F7" t="str">
            <v>auxiliaire de vie sociale</v>
          </cell>
          <cell r="G7" t="str">
            <v>CG</v>
          </cell>
          <cell r="H7" t="str">
            <v>CDI</v>
          </cell>
          <cell r="I7" t="str">
            <v>Oui</v>
          </cell>
          <cell r="J7">
            <v>5</v>
          </cell>
          <cell r="K7" t="str">
            <v>Niveau BEP ou CAP</v>
          </cell>
          <cell r="L7" t="str">
            <v>Socio-éducative</v>
          </cell>
          <cell r="M7">
            <v>41085</v>
          </cell>
          <cell r="N7">
            <v>41456</v>
          </cell>
          <cell r="O7">
            <v>41456</v>
          </cell>
          <cell r="P7">
            <v>1</v>
          </cell>
          <cell r="Q7">
            <v>3</v>
          </cell>
          <cell r="R7">
            <v>1</v>
          </cell>
          <cell r="S7">
            <v>0</v>
          </cell>
          <cell r="T7">
            <v>0</v>
          </cell>
          <cell r="U7">
            <v>340</v>
          </cell>
          <cell r="V7">
            <v>340</v>
          </cell>
          <cell r="W7">
            <v>1</v>
          </cell>
          <cell r="X7">
            <v>0</v>
          </cell>
          <cell r="Y7">
            <v>0</v>
          </cell>
          <cell r="Z7">
            <v>340</v>
          </cell>
          <cell r="AA7">
            <v>340</v>
          </cell>
          <cell r="AF7">
            <v>224.4</v>
          </cell>
          <cell r="AG7">
            <v>2692.8</v>
          </cell>
          <cell r="AJ7" t="str">
            <v>P</v>
          </cell>
          <cell r="AK7" t="str">
            <v>NC</v>
          </cell>
          <cell r="AL7">
            <v>12036.816000000001</v>
          </cell>
          <cell r="AM7">
            <v>1006.4013333333334</v>
          </cell>
          <cell r="AT7">
            <v>40</v>
          </cell>
          <cell r="AX7">
            <v>0</v>
          </cell>
          <cell r="AZ7">
            <v>0</v>
          </cell>
          <cell r="BB7">
            <v>13083.217333333334</v>
          </cell>
          <cell r="BE7">
            <v>1</v>
          </cell>
          <cell r="BF7">
            <v>0</v>
          </cell>
          <cell r="BG7">
            <v>7</v>
          </cell>
          <cell r="BH7">
            <v>6</v>
          </cell>
          <cell r="BI7">
            <v>6</v>
          </cell>
          <cell r="BJ7">
            <v>0</v>
          </cell>
          <cell r="BK7">
            <v>0</v>
          </cell>
          <cell r="BL7">
            <v>0</v>
          </cell>
          <cell r="BM7">
            <v>40</v>
          </cell>
          <cell r="BN7">
            <v>788.90347333333341</v>
          </cell>
          <cell r="BO7">
            <v>673.78569266666659</v>
          </cell>
          <cell r="BP7">
            <v>2638.1673185600002</v>
          </cell>
          <cell r="BQ7">
            <v>0</v>
          </cell>
          <cell r="BR7">
            <v>181.58252133333335</v>
          </cell>
          <cell r="BS7">
            <v>4282.4390058933341</v>
          </cell>
          <cell r="BT7">
            <v>5</v>
          </cell>
          <cell r="BU7" t="str">
            <v>non cadre exo</v>
          </cell>
          <cell r="BV7">
            <v>13083.217333333334</v>
          </cell>
          <cell r="BW7">
            <v>0</v>
          </cell>
          <cell r="BZ7">
            <v>13083.217333333334</v>
          </cell>
          <cell r="CA7">
            <v>5479.217333333334</v>
          </cell>
          <cell r="CB7">
            <v>0</v>
          </cell>
          <cell r="CC7">
            <v>11375.614008</v>
          </cell>
          <cell r="CD7">
            <v>1707.6033253333335</v>
          </cell>
          <cell r="CE7">
            <v>769.29317920000005</v>
          </cell>
          <cell r="CF7">
            <v>0</v>
          </cell>
          <cell r="CG7">
            <v>13.083217333333334</v>
          </cell>
          <cell r="CH7">
            <v>0</v>
          </cell>
          <cell r="CI7">
            <v>261.66434666666669</v>
          </cell>
          <cell r="CJ7">
            <v>52.332869333333335</v>
          </cell>
          <cell r="CK7">
            <v>0</v>
          </cell>
          <cell r="CL7">
            <v>35.397516480000007</v>
          </cell>
          <cell r="CM7">
            <v>562.57834533333346</v>
          </cell>
          <cell r="CN7">
            <v>815.34610421333343</v>
          </cell>
          <cell r="CO7">
            <v>0</v>
          </cell>
          <cell r="CP7">
            <v>117.74895599999999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324.72000000000003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91.582521333333347</v>
          </cell>
          <cell r="DG7">
            <v>300.91399866666666</v>
          </cell>
          <cell r="DH7">
            <v>0</v>
          </cell>
          <cell r="DI7">
            <v>58.874477999999996</v>
          </cell>
          <cell r="DJ7">
            <v>0</v>
          </cell>
          <cell r="DK7">
            <v>90</v>
          </cell>
          <cell r="DL7">
            <v>556.03673666666668</v>
          </cell>
          <cell r="DM7">
            <v>232.8667366666667</v>
          </cell>
          <cell r="DN7">
            <v>0</v>
          </cell>
          <cell r="DO7">
            <v>0</v>
          </cell>
          <cell r="DP7">
            <v>0</v>
          </cell>
          <cell r="DQ7">
            <v>11375.364000000001</v>
          </cell>
          <cell r="DR7">
            <v>1201.2</v>
          </cell>
          <cell r="DT7">
            <v>13083.217333333334</v>
          </cell>
          <cell r="DU7">
            <v>0.16950000000000001</v>
          </cell>
          <cell r="DV7">
            <v>0.16950000000000001</v>
          </cell>
          <cell r="DW7">
            <v>2217.6053380000003</v>
          </cell>
          <cell r="DX7" t="str">
            <v>Non</v>
          </cell>
          <cell r="DY7">
            <v>0</v>
          </cell>
          <cell r="DZ7">
            <v>0.32732308092005508</v>
          </cell>
          <cell r="EA7" t="str">
            <v>NonMed</v>
          </cell>
          <cell r="EB7">
            <v>933.09506021333345</v>
          </cell>
          <cell r="EC7">
            <v>817.77391301333341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0.66</v>
          </cell>
          <cell r="EI7">
            <v>0</v>
          </cell>
          <cell r="EJ7">
            <v>1</v>
          </cell>
          <cell r="EK7">
            <v>0</v>
          </cell>
          <cell r="EL7">
            <v>0.66</v>
          </cell>
          <cell r="EM7">
            <v>0</v>
          </cell>
        </row>
        <row r="8">
          <cell r="A8" t="str">
            <v>ABOUDOU TABIBOU FATIMA</v>
          </cell>
          <cell r="B8" t="str">
            <v>Services Educatifs</v>
          </cell>
          <cell r="C8">
            <v>0.71</v>
          </cell>
          <cell r="D8">
            <v>12</v>
          </cell>
          <cell r="E8">
            <v>0.71</v>
          </cell>
          <cell r="F8" t="str">
            <v>aide à domicile</v>
          </cell>
          <cell r="G8" t="str">
            <v>CG</v>
          </cell>
          <cell r="H8" t="str">
            <v>CDI</v>
          </cell>
          <cell r="I8" t="str">
            <v>Oui</v>
          </cell>
          <cell r="J8">
            <v>5</v>
          </cell>
          <cell r="K8" t="str">
            <v>Niveau BEP ou CAP</v>
          </cell>
          <cell r="L8" t="str">
            <v>Socio-éducative</v>
          </cell>
          <cell r="M8">
            <v>40909</v>
          </cell>
          <cell r="N8">
            <v>41153</v>
          </cell>
          <cell r="O8">
            <v>40909</v>
          </cell>
          <cell r="P8">
            <v>2</v>
          </cell>
          <cell r="Q8">
            <v>2</v>
          </cell>
          <cell r="R8">
            <v>1</v>
          </cell>
          <cell r="S8">
            <v>0</v>
          </cell>
          <cell r="T8">
            <v>0</v>
          </cell>
          <cell r="U8">
            <v>316</v>
          </cell>
          <cell r="V8">
            <v>316</v>
          </cell>
          <cell r="W8">
            <v>1</v>
          </cell>
          <cell r="X8">
            <v>0</v>
          </cell>
          <cell r="Y8">
            <v>0</v>
          </cell>
          <cell r="Z8">
            <v>316</v>
          </cell>
          <cell r="AA8">
            <v>316</v>
          </cell>
          <cell r="AF8">
            <v>224.35999999999999</v>
          </cell>
          <cell r="AG8">
            <v>2692.3199999999997</v>
          </cell>
          <cell r="AJ8" t="str">
            <v>P</v>
          </cell>
          <cell r="AK8" t="str">
            <v>NC</v>
          </cell>
          <cell r="AL8">
            <v>12034.670399999997</v>
          </cell>
          <cell r="AM8">
            <v>1006.2225333333331</v>
          </cell>
          <cell r="AT8">
            <v>40</v>
          </cell>
          <cell r="AX8">
            <v>0</v>
          </cell>
          <cell r="AZ8">
            <v>0</v>
          </cell>
          <cell r="BB8">
            <v>13080.892933333331</v>
          </cell>
          <cell r="BE8">
            <v>1</v>
          </cell>
          <cell r="BF8">
            <v>1</v>
          </cell>
          <cell r="BG8">
            <v>1</v>
          </cell>
          <cell r="BH8">
            <v>0</v>
          </cell>
          <cell r="BI8">
            <v>12</v>
          </cell>
          <cell r="BJ8">
            <v>0</v>
          </cell>
          <cell r="BK8">
            <v>0</v>
          </cell>
          <cell r="BL8">
            <v>0</v>
          </cell>
          <cell r="BM8">
            <v>40</v>
          </cell>
          <cell r="BN8">
            <v>788.70589933333315</v>
          </cell>
          <cell r="BO8">
            <v>673.66598606666651</v>
          </cell>
          <cell r="BP8">
            <v>2637.7609204639994</v>
          </cell>
          <cell r="BQ8">
            <v>0</v>
          </cell>
          <cell r="BR8">
            <v>181.56625053333332</v>
          </cell>
          <cell r="BS8">
            <v>4281.6990563973322</v>
          </cell>
          <cell r="BT8">
            <v>5</v>
          </cell>
          <cell r="BU8" t="str">
            <v>non cadre exo</v>
          </cell>
          <cell r="BV8">
            <v>13080.892933333331</v>
          </cell>
          <cell r="BW8">
            <v>0</v>
          </cell>
          <cell r="BZ8">
            <v>13080.892933333331</v>
          </cell>
          <cell r="CA8">
            <v>5476.8929333333308</v>
          </cell>
          <cell r="CB8">
            <v>0</v>
          </cell>
          <cell r="CC8">
            <v>12237.402947999999</v>
          </cell>
          <cell r="CD8">
            <v>843.48998533333179</v>
          </cell>
          <cell r="CE8">
            <v>769.15650447999985</v>
          </cell>
          <cell r="CF8">
            <v>0</v>
          </cell>
          <cell r="CG8">
            <v>13.080892933333331</v>
          </cell>
          <cell r="CH8">
            <v>0</v>
          </cell>
          <cell r="CI8">
            <v>261.61785866666662</v>
          </cell>
          <cell r="CJ8">
            <v>52.323571733333324</v>
          </cell>
          <cell r="CK8">
            <v>0</v>
          </cell>
          <cell r="CL8">
            <v>35.395842911999999</v>
          </cell>
          <cell r="CM8">
            <v>562.47839613333326</v>
          </cell>
          <cell r="CN8">
            <v>815.20124760533315</v>
          </cell>
          <cell r="CO8">
            <v>0</v>
          </cell>
          <cell r="CP8">
            <v>117.72803639999997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324.72000000000003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91.566250533333317</v>
          </cell>
          <cell r="DG8">
            <v>300.86053746666659</v>
          </cell>
          <cell r="DH8">
            <v>0</v>
          </cell>
          <cell r="DI8">
            <v>58.864018199999983</v>
          </cell>
          <cell r="DJ8">
            <v>0</v>
          </cell>
          <cell r="DK8">
            <v>90</v>
          </cell>
          <cell r="DL8">
            <v>555.93794966666655</v>
          </cell>
          <cell r="DM8">
            <v>232.76794966666657</v>
          </cell>
          <cell r="DN8">
            <v>0</v>
          </cell>
          <cell r="DO8">
            <v>0</v>
          </cell>
          <cell r="DP8">
            <v>0</v>
          </cell>
          <cell r="DQ8">
            <v>12237.134</v>
          </cell>
          <cell r="DR8">
            <v>1292.2</v>
          </cell>
          <cell r="DT8">
            <v>13080.892933333331</v>
          </cell>
          <cell r="DU8">
            <v>0.21529999999999999</v>
          </cell>
          <cell r="DV8">
            <v>0.21529999999999999</v>
          </cell>
          <cell r="DW8">
            <v>2816.316248546666</v>
          </cell>
          <cell r="DX8" t="str">
            <v>Non</v>
          </cell>
          <cell r="DY8">
            <v>0</v>
          </cell>
          <cell r="DZ8">
            <v>0.32732467716225322</v>
          </cell>
          <cell r="EA8" t="str">
            <v>NonMed</v>
          </cell>
          <cell r="EB8">
            <v>932.9292840053331</v>
          </cell>
          <cell r="EC8">
            <v>817.63324032533319</v>
          </cell>
          <cell r="ED8">
            <v>202.46360000000277</v>
          </cell>
          <cell r="EE8">
            <v>6</v>
          </cell>
          <cell r="EF8">
            <v>0</v>
          </cell>
          <cell r="EG8">
            <v>0</v>
          </cell>
          <cell r="EH8">
            <v>0.71</v>
          </cell>
          <cell r="EI8">
            <v>0</v>
          </cell>
          <cell r="EJ8">
            <v>1</v>
          </cell>
          <cell r="EK8">
            <v>0</v>
          </cell>
          <cell r="EL8">
            <v>0.71</v>
          </cell>
          <cell r="EM8">
            <v>0</v>
          </cell>
        </row>
        <row r="9">
          <cell r="A9" t="str">
            <v>ADDAZIO JANE</v>
          </cell>
          <cell r="B9" t="str">
            <v>Services Educatifs</v>
          </cell>
          <cell r="C9">
            <v>0.73</v>
          </cell>
          <cell r="D9">
            <v>12</v>
          </cell>
          <cell r="E9">
            <v>0.73</v>
          </cell>
          <cell r="F9" t="str">
            <v>aide à domicile</v>
          </cell>
          <cell r="G9" t="str">
            <v>CG</v>
          </cell>
          <cell r="H9" t="str">
            <v>CDI</v>
          </cell>
          <cell r="I9" t="str">
            <v>Oui</v>
          </cell>
          <cell r="J9">
            <v>6</v>
          </cell>
          <cell r="K9" t="str">
            <v>Sans formation</v>
          </cell>
          <cell r="L9" t="str">
            <v>Socio-éducative</v>
          </cell>
          <cell r="M9">
            <v>39262</v>
          </cell>
          <cell r="N9">
            <v>41153</v>
          </cell>
          <cell r="O9">
            <v>39262</v>
          </cell>
          <cell r="P9">
            <v>7</v>
          </cell>
          <cell r="Q9">
            <v>1</v>
          </cell>
          <cell r="R9">
            <v>1</v>
          </cell>
          <cell r="S9">
            <v>1</v>
          </cell>
          <cell r="T9">
            <v>6</v>
          </cell>
          <cell r="U9">
            <v>309</v>
          </cell>
          <cell r="V9">
            <v>315</v>
          </cell>
          <cell r="W9">
            <v>1</v>
          </cell>
          <cell r="X9">
            <v>2</v>
          </cell>
          <cell r="Y9">
            <v>12</v>
          </cell>
          <cell r="Z9">
            <v>309</v>
          </cell>
          <cell r="AA9">
            <v>321</v>
          </cell>
          <cell r="AF9">
            <v>232.505</v>
          </cell>
          <cell r="AG9">
            <v>2790.06</v>
          </cell>
          <cell r="AJ9" t="str">
            <v>P</v>
          </cell>
          <cell r="AK9" t="str">
            <v>NC</v>
          </cell>
          <cell r="AL9">
            <v>12471.5682</v>
          </cell>
          <cell r="AM9">
            <v>1042.6306833333333</v>
          </cell>
          <cell r="AT9">
            <v>40</v>
          </cell>
          <cell r="AX9">
            <v>0</v>
          </cell>
          <cell r="AZ9">
            <v>0</v>
          </cell>
          <cell r="BB9">
            <v>13554.198883333333</v>
          </cell>
          <cell r="BE9">
            <v>1</v>
          </cell>
          <cell r="BF9">
            <v>6</v>
          </cell>
          <cell r="BG9">
            <v>6</v>
          </cell>
          <cell r="BH9">
            <v>5</v>
          </cell>
          <cell r="BI9">
            <v>7</v>
          </cell>
          <cell r="BJ9">
            <v>30.66</v>
          </cell>
          <cell r="BK9">
            <v>0</v>
          </cell>
          <cell r="BL9">
            <v>0</v>
          </cell>
          <cell r="BM9">
            <v>40</v>
          </cell>
          <cell r="BN9">
            <v>828.93690508333339</v>
          </cell>
          <cell r="BO9">
            <v>698.04124249166659</v>
          </cell>
          <cell r="BP9">
            <v>2720.5137327619996</v>
          </cell>
          <cell r="BQ9">
            <v>0</v>
          </cell>
          <cell r="BR9">
            <v>184.87939218333332</v>
          </cell>
          <cell r="BS9">
            <v>4432.3712725203332</v>
          </cell>
          <cell r="BT9">
            <v>5</v>
          </cell>
          <cell r="BU9" t="str">
            <v>non cadre exo</v>
          </cell>
          <cell r="BV9">
            <v>13554.198883333333</v>
          </cell>
          <cell r="BW9">
            <v>0</v>
          </cell>
          <cell r="BZ9">
            <v>13554.198883333333</v>
          </cell>
          <cell r="CA9">
            <v>5950.1988833333326</v>
          </cell>
          <cell r="CB9">
            <v>0</v>
          </cell>
          <cell r="CC9">
            <v>12582.118524</v>
          </cell>
          <cell r="CD9">
            <v>972.08035933333304</v>
          </cell>
          <cell r="CE9">
            <v>796.98689433999994</v>
          </cell>
          <cell r="CF9">
            <v>0</v>
          </cell>
          <cell r="CG9">
            <v>13.554198883333333</v>
          </cell>
          <cell r="CH9">
            <v>0</v>
          </cell>
          <cell r="CI9">
            <v>271.08397766666667</v>
          </cell>
          <cell r="CJ9">
            <v>54.216795533333332</v>
          </cell>
          <cell r="CK9">
            <v>0</v>
          </cell>
          <cell r="CL9">
            <v>35.736623196000004</v>
          </cell>
          <cell r="CM9">
            <v>582.83055198333329</v>
          </cell>
          <cell r="CN9">
            <v>844.69767440933333</v>
          </cell>
          <cell r="CO9">
            <v>0</v>
          </cell>
          <cell r="CP9">
            <v>121.98778994999998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324.72000000000003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94.879392183333323</v>
          </cell>
          <cell r="DG9">
            <v>311.74657431666662</v>
          </cell>
          <cell r="DH9">
            <v>0</v>
          </cell>
          <cell r="DI9">
            <v>60.993894974999989</v>
          </cell>
          <cell r="DJ9">
            <v>0</v>
          </cell>
          <cell r="DK9">
            <v>90</v>
          </cell>
          <cell r="DL9">
            <v>576.05345254166673</v>
          </cell>
          <cell r="DM9">
            <v>252.88345254166666</v>
          </cell>
          <cell r="DN9">
            <v>0</v>
          </cell>
          <cell r="DO9">
            <v>0</v>
          </cell>
          <cell r="DP9">
            <v>0</v>
          </cell>
          <cell r="DQ9">
            <v>12581.842000000001</v>
          </cell>
          <cell r="DR9">
            <v>1328.6</v>
          </cell>
          <cell r="DT9">
            <v>13554.198883333333</v>
          </cell>
          <cell r="DU9">
            <v>0.21029999999999999</v>
          </cell>
          <cell r="DV9">
            <v>0.21029999999999999</v>
          </cell>
          <cell r="DW9">
            <v>2850.4480251649998</v>
          </cell>
          <cell r="DX9" t="str">
            <v>Non</v>
          </cell>
          <cell r="DY9">
            <v>0</v>
          </cell>
          <cell r="DZ9">
            <v>0.32701093666041126</v>
          </cell>
          <cell r="EA9" t="str">
            <v>NonMed</v>
          </cell>
          <cell r="EB9">
            <v>966.68546435933331</v>
          </cell>
          <cell r="EC9">
            <v>846.27771641933327</v>
          </cell>
          <cell r="ED9">
            <v>110.27380000000085</v>
          </cell>
          <cell r="EE9">
            <v>3</v>
          </cell>
          <cell r="EF9">
            <v>0</v>
          </cell>
          <cell r="EG9">
            <v>0</v>
          </cell>
          <cell r="EH9">
            <v>0.73</v>
          </cell>
          <cell r="EI9">
            <v>0</v>
          </cell>
          <cell r="EJ9">
            <v>1</v>
          </cell>
          <cell r="EK9">
            <v>0</v>
          </cell>
          <cell r="EL9">
            <v>0.73</v>
          </cell>
          <cell r="EM9">
            <v>0</v>
          </cell>
        </row>
        <row r="10">
          <cell r="A10" t="str">
            <v>ADJEMOUT DOMINIQUE</v>
          </cell>
          <cell r="B10" t="str">
            <v>Services Educatifs</v>
          </cell>
          <cell r="C10">
            <v>0.8</v>
          </cell>
          <cell r="D10">
            <v>12</v>
          </cell>
          <cell r="E10">
            <v>0.80000000000000016</v>
          </cell>
          <cell r="F10" t="str">
            <v>auxiliaire de vie sociale</v>
          </cell>
          <cell r="G10" t="str">
            <v>CG</v>
          </cell>
          <cell r="H10" t="str">
            <v>CDI</v>
          </cell>
          <cell r="I10" t="str">
            <v>Oui</v>
          </cell>
          <cell r="J10">
            <v>5</v>
          </cell>
          <cell r="K10" t="str">
            <v>Niveau BEP ou CAP</v>
          </cell>
          <cell r="L10" t="str">
            <v>Socio-éducative</v>
          </cell>
          <cell r="M10">
            <v>36440</v>
          </cell>
          <cell r="N10">
            <v>36440</v>
          </cell>
          <cell r="O10">
            <v>36440</v>
          </cell>
          <cell r="P10">
            <v>15</v>
          </cell>
          <cell r="Q10">
            <v>3</v>
          </cell>
          <cell r="R10">
            <v>2</v>
          </cell>
          <cell r="S10">
            <v>3</v>
          </cell>
          <cell r="T10">
            <v>24</v>
          </cell>
          <cell r="U10">
            <v>360</v>
          </cell>
          <cell r="V10">
            <v>384</v>
          </cell>
          <cell r="W10">
            <v>2</v>
          </cell>
          <cell r="X10">
            <v>3</v>
          </cell>
          <cell r="Y10">
            <v>24</v>
          </cell>
          <cell r="Z10">
            <v>360</v>
          </cell>
          <cell r="AA10">
            <v>384</v>
          </cell>
          <cell r="AB10">
            <v>-22</v>
          </cell>
          <cell r="AF10">
            <v>289.60000000000002</v>
          </cell>
          <cell r="AG10">
            <v>3475.2000000000003</v>
          </cell>
          <cell r="AJ10" t="str">
            <v>P</v>
          </cell>
          <cell r="AK10" t="str">
            <v>NC</v>
          </cell>
          <cell r="AL10">
            <v>15534.144</v>
          </cell>
          <cell r="AM10">
            <v>1297.8453333333334</v>
          </cell>
          <cell r="AT10">
            <v>40</v>
          </cell>
          <cell r="AX10">
            <v>0</v>
          </cell>
          <cell r="AZ10">
            <v>0</v>
          </cell>
          <cell r="BB10">
            <v>16871.989333333335</v>
          </cell>
          <cell r="BE10">
            <v>1</v>
          </cell>
          <cell r="BF10">
            <v>14</v>
          </cell>
          <cell r="BG10">
            <v>10</v>
          </cell>
          <cell r="BH10">
            <v>9</v>
          </cell>
          <cell r="BI10">
            <v>3</v>
          </cell>
          <cell r="BJ10">
            <v>0</v>
          </cell>
          <cell r="BK10">
            <v>-22</v>
          </cell>
          <cell r="BL10">
            <v>0</v>
          </cell>
          <cell r="BM10">
            <v>40</v>
          </cell>
          <cell r="BN10">
            <v>1196.9855493333334</v>
          </cell>
          <cell r="BO10">
            <v>868.9074506666667</v>
          </cell>
          <cell r="BP10">
            <v>3300.596215040001</v>
          </cell>
          <cell r="BQ10">
            <v>0</v>
          </cell>
          <cell r="BR10">
            <v>208.10392533333334</v>
          </cell>
          <cell r="BS10">
            <v>5574.5931403733339</v>
          </cell>
          <cell r="BT10">
            <v>5</v>
          </cell>
          <cell r="BU10" t="str">
            <v>non cadre exo</v>
          </cell>
          <cell r="BV10">
            <v>16871.989333333335</v>
          </cell>
          <cell r="BW10">
            <v>0</v>
          </cell>
          <cell r="BZ10">
            <v>16871.989333333335</v>
          </cell>
          <cell r="CA10">
            <v>7581</v>
          </cell>
          <cell r="CB10">
            <v>1686.9893333333348</v>
          </cell>
          <cell r="CC10">
            <v>13788.623039999999</v>
          </cell>
          <cell r="CD10">
            <v>3083.3662933333362</v>
          </cell>
          <cell r="CE10">
            <v>992.0729728</v>
          </cell>
          <cell r="CF10">
            <v>0</v>
          </cell>
          <cell r="CG10">
            <v>16.871989333333335</v>
          </cell>
          <cell r="CH10">
            <v>0</v>
          </cell>
          <cell r="CI10">
            <v>337.43978666666669</v>
          </cell>
          <cell r="CJ10">
            <v>67.487957333333341</v>
          </cell>
          <cell r="CK10">
            <v>0</v>
          </cell>
          <cell r="CL10">
            <v>38.125432320000002</v>
          </cell>
          <cell r="CM10">
            <v>725.49554133333345</v>
          </cell>
          <cell r="CN10">
            <v>1051.4623752533334</v>
          </cell>
          <cell r="CO10">
            <v>0</v>
          </cell>
          <cell r="CP10">
            <v>151.847904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324.72000000000003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118.10392533333335</v>
          </cell>
          <cell r="DG10">
            <v>388.0557546666667</v>
          </cell>
          <cell r="DH10">
            <v>0</v>
          </cell>
          <cell r="DI10">
            <v>75.923952</v>
          </cell>
          <cell r="DJ10">
            <v>0</v>
          </cell>
          <cell r="DK10">
            <v>90</v>
          </cell>
          <cell r="DL10">
            <v>717.05954666666673</v>
          </cell>
          <cell r="DM10">
            <v>322.1925</v>
          </cell>
          <cell r="DN10">
            <v>157.73350266666679</v>
          </cell>
          <cell r="DO10">
            <v>0</v>
          </cell>
          <cell r="DP10">
            <v>0</v>
          </cell>
          <cell r="DQ10">
            <v>13788.320000000003</v>
          </cell>
          <cell r="DR10">
            <v>1456</v>
          </cell>
          <cell r="DT10">
            <v>16871.989333333335</v>
          </cell>
          <cell r="DU10">
            <v>0.1333</v>
          </cell>
          <cell r="DV10">
            <v>0.1333</v>
          </cell>
          <cell r="DW10">
            <v>2249.0361781333336</v>
          </cell>
          <cell r="DX10" t="str">
            <v>Non</v>
          </cell>
          <cell r="DY10">
            <v>0</v>
          </cell>
          <cell r="DZ10">
            <v>0.33040520772259063</v>
          </cell>
          <cell r="EA10" t="str">
            <v>NonMed</v>
          </cell>
          <cell r="EB10">
            <v>1203.3102792533334</v>
          </cell>
          <cell r="EC10">
            <v>1047.0703944533334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0.80000000000000016</v>
          </cell>
          <cell r="EI10">
            <v>0</v>
          </cell>
          <cell r="EJ10">
            <v>1</v>
          </cell>
          <cell r="EK10">
            <v>0</v>
          </cell>
          <cell r="EL10">
            <v>0.80000000000000016</v>
          </cell>
          <cell r="EM10">
            <v>0</v>
          </cell>
        </row>
        <row r="11">
          <cell r="A11" t="str">
            <v>AFTIS WILLIAM</v>
          </cell>
          <cell r="B11" t="str">
            <v>Services Educatifs</v>
          </cell>
          <cell r="C11">
            <v>0.45</v>
          </cell>
          <cell r="D11">
            <v>12</v>
          </cell>
          <cell r="E11">
            <v>0.45</v>
          </cell>
          <cell r="F11" t="str">
            <v>aide à domicile</v>
          </cell>
          <cell r="G11" t="str">
            <v>CG</v>
          </cell>
          <cell r="H11" t="str">
            <v>CDI</v>
          </cell>
          <cell r="I11" t="str">
            <v>Oui</v>
          </cell>
          <cell r="J11">
            <v>5</v>
          </cell>
          <cell r="K11" t="str">
            <v>Niveau BEP ou CAP</v>
          </cell>
          <cell r="L11" t="str">
            <v>Socio-éducative</v>
          </cell>
          <cell r="M11">
            <v>40057</v>
          </cell>
          <cell r="N11">
            <v>40057</v>
          </cell>
          <cell r="O11">
            <v>40057</v>
          </cell>
          <cell r="P11">
            <v>5</v>
          </cell>
          <cell r="Q11">
            <v>2</v>
          </cell>
          <cell r="R11">
            <v>1</v>
          </cell>
          <cell r="S11">
            <v>1</v>
          </cell>
          <cell r="T11">
            <v>6</v>
          </cell>
          <cell r="U11">
            <v>316</v>
          </cell>
          <cell r="V11">
            <v>322</v>
          </cell>
          <cell r="W11">
            <v>1</v>
          </cell>
          <cell r="X11">
            <v>1</v>
          </cell>
          <cell r="Y11">
            <v>6</v>
          </cell>
          <cell r="Z11">
            <v>316</v>
          </cell>
          <cell r="AA11">
            <v>322</v>
          </cell>
          <cell r="AB11">
            <v>-6</v>
          </cell>
          <cell r="AF11">
            <v>142.20000000000002</v>
          </cell>
          <cell r="AG11">
            <v>1706.4</v>
          </cell>
          <cell r="AJ11" t="str">
            <v>P</v>
          </cell>
          <cell r="AK11" t="str">
            <v>NC</v>
          </cell>
          <cell r="AL11">
            <v>7627.6080000000002</v>
          </cell>
          <cell r="AM11">
            <v>638.96733333333339</v>
          </cell>
          <cell r="AT11">
            <v>40</v>
          </cell>
          <cell r="AX11">
            <v>0</v>
          </cell>
          <cell r="AZ11">
            <v>0</v>
          </cell>
          <cell r="BB11">
            <v>8306.5753333333341</v>
          </cell>
          <cell r="BE11">
            <v>1</v>
          </cell>
          <cell r="BF11">
            <v>4</v>
          </cell>
          <cell r="BG11">
            <v>9</v>
          </cell>
          <cell r="BH11">
            <v>8</v>
          </cell>
          <cell r="BI11">
            <v>4</v>
          </cell>
          <cell r="BJ11">
            <v>0</v>
          </cell>
          <cell r="BK11">
            <v>-6</v>
          </cell>
          <cell r="BL11">
            <v>0</v>
          </cell>
          <cell r="BM11">
            <v>40</v>
          </cell>
          <cell r="BN11">
            <v>382.88890333333342</v>
          </cell>
          <cell r="BO11">
            <v>427.78862966666674</v>
          </cell>
          <cell r="BP11">
            <v>1803.0192312800002</v>
          </cell>
          <cell r="BQ11">
            <v>0</v>
          </cell>
          <cell r="BR11">
            <v>148.14602733333334</v>
          </cell>
          <cell r="BS11">
            <v>2761.8427916133337</v>
          </cell>
          <cell r="BT11">
            <v>5</v>
          </cell>
          <cell r="BU11" t="str">
            <v>non cadre exo</v>
          </cell>
          <cell r="BV11">
            <v>8306.5753333333341</v>
          </cell>
          <cell r="BW11">
            <v>0</v>
          </cell>
          <cell r="BZ11">
            <v>8306.5753333333341</v>
          </cell>
          <cell r="CA11">
            <v>702.57533333333413</v>
          </cell>
          <cell r="CB11">
            <v>0</v>
          </cell>
          <cell r="CC11">
            <v>7756.1004600000006</v>
          </cell>
          <cell r="CD11">
            <v>550.47487333333356</v>
          </cell>
          <cell r="CE11">
            <v>488.42662960000001</v>
          </cell>
          <cell r="CF11">
            <v>0</v>
          </cell>
          <cell r="CG11">
            <v>8.3065753333333348</v>
          </cell>
          <cell r="CH11">
            <v>0</v>
          </cell>
          <cell r="CI11">
            <v>166.1315066666667</v>
          </cell>
          <cell r="CJ11">
            <v>33.226301333333339</v>
          </cell>
          <cell r="CK11">
            <v>0</v>
          </cell>
          <cell r="CL11">
            <v>31.958334240000003</v>
          </cell>
          <cell r="CM11">
            <v>357.18273933333342</v>
          </cell>
          <cell r="CN11">
            <v>517.6657747733334</v>
          </cell>
          <cell r="CO11">
            <v>0</v>
          </cell>
          <cell r="CP11">
            <v>74.759178000000006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324.72000000000003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58.146027333333343</v>
          </cell>
          <cell r="DG11">
            <v>191.05123266666669</v>
          </cell>
          <cell r="DH11">
            <v>0</v>
          </cell>
          <cell r="DI11">
            <v>37.379589000000003</v>
          </cell>
          <cell r="DJ11">
            <v>0</v>
          </cell>
          <cell r="DK11">
            <v>90</v>
          </cell>
          <cell r="DL11">
            <v>353.02945166666672</v>
          </cell>
          <cell r="DM11">
            <v>29.859451666666704</v>
          </cell>
          <cell r="DN11">
            <v>0</v>
          </cell>
          <cell r="DO11">
            <v>0</v>
          </cell>
          <cell r="DP11">
            <v>0</v>
          </cell>
          <cell r="DQ11">
            <v>7755.9300000000012</v>
          </cell>
          <cell r="DR11">
            <v>819</v>
          </cell>
          <cell r="DT11">
            <v>8306.5753333333341</v>
          </cell>
          <cell r="DU11">
            <v>0.214</v>
          </cell>
          <cell r="DV11">
            <v>0.214</v>
          </cell>
          <cell r="DW11">
            <v>1777.6071213333335</v>
          </cell>
          <cell r="DX11" t="str">
            <v>Non</v>
          </cell>
          <cell r="DY11">
            <v>0</v>
          </cell>
          <cell r="DZ11">
            <v>0.33248874304797732</v>
          </cell>
          <cell r="EA11" t="str">
            <v>NonMed</v>
          </cell>
          <cell r="EB11">
            <v>592.42495277333342</v>
          </cell>
          <cell r="EC11">
            <v>528.69153917333335</v>
          </cell>
          <cell r="ED11">
            <v>128.32200000000103</v>
          </cell>
          <cell r="EE11">
            <v>6</v>
          </cell>
          <cell r="EF11">
            <v>0</v>
          </cell>
          <cell r="EG11">
            <v>0</v>
          </cell>
          <cell r="EH11">
            <v>0.45</v>
          </cell>
          <cell r="EI11">
            <v>0</v>
          </cell>
          <cell r="EJ11">
            <v>1</v>
          </cell>
          <cell r="EK11">
            <v>0</v>
          </cell>
          <cell r="EL11">
            <v>0.45</v>
          </cell>
          <cell r="EM11">
            <v>0</v>
          </cell>
        </row>
        <row r="12">
          <cell r="A12" t="str">
            <v>AGUENI FATHIA</v>
          </cell>
          <cell r="B12" t="str">
            <v>Services Educatifs</v>
          </cell>
          <cell r="C12">
            <v>0.59</v>
          </cell>
          <cell r="D12">
            <v>12</v>
          </cell>
          <cell r="E12">
            <v>0.59</v>
          </cell>
          <cell r="F12" t="str">
            <v>aide à domicile</v>
          </cell>
          <cell r="G12" t="str">
            <v>CG</v>
          </cell>
          <cell r="H12" t="str">
            <v>CDI</v>
          </cell>
          <cell r="I12" t="str">
            <v>Oui</v>
          </cell>
          <cell r="J12">
            <v>6</v>
          </cell>
          <cell r="K12" t="str">
            <v>Sans formation</v>
          </cell>
          <cell r="L12" t="str">
            <v>Socio-éducative</v>
          </cell>
          <cell r="M12">
            <v>40004</v>
          </cell>
          <cell r="N12">
            <v>40004</v>
          </cell>
          <cell r="O12">
            <v>40004</v>
          </cell>
          <cell r="P12">
            <v>5</v>
          </cell>
          <cell r="Q12">
            <v>1</v>
          </cell>
          <cell r="R12">
            <v>1</v>
          </cell>
          <cell r="S12">
            <v>1</v>
          </cell>
          <cell r="T12">
            <v>6</v>
          </cell>
          <cell r="U12">
            <v>309</v>
          </cell>
          <cell r="V12">
            <v>315</v>
          </cell>
          <cell r="W12">
            <v>1</v>
          </cell>
          <cell r="X12">
            <v>1</v>
          </cell>
          <cell r="Y12">
            <v>6</v>
          </cell>
          <cell r="Z12">
            <v>309</v>
          </cell>
          <cell r="AA12">
            <v>315</v>
          </cell>
          <cell r="AB12">
            <v>11</v>
          </cell>
          <cell r="AF12">
            <v>192.34</v>
          </cell>
          <cell r="AG12">
            <v>2308.08</v>
          </cell>
          <cell r="AJ12" t="str">
            <v>P</v>
          </cell>
          <cell r="AK12" t="str">
            <v>NC</v>
          </cell>
          <cell r="AL12">
            <v>10317.1176</v>
          </cell>
          <cell r="AM12">
            <v>863.0931333333333</v>
          </cell>
          <cell r="AT12">
            <v>40</v>
          </cell>
          <cell r="AX12">
            <v>0</v>
          </cell>
          <cell r="AZ12">
            <v>0</v>
          </cell>
          <cell r="BB12">
            <v>11220.210733333333</v>
          </cell>
          <cell r="BE12">
            <v>1</v>
          </cell>
          <cell r="BF12">
            <v>4</v>
          </cell>
          <cell r="BG12">
            <v>7</v>
          </cell>
          <cell r="BH12">
            <v>6</v>
          </cell>
          <cell r="BI12">
            <v>6</v>
          </cell>
          <cell r="BJ12">
            <v>0</v>
          </cell>
          <cell r="BK12">
            <v>11</v>
          </cell>
          <cell r="BL12">
            <v>0</v>
          </cell>
          <cell r="BM12">
            <v>40</v>
          </cell>
          <cell r="BN12">
            <v>630.54791233333344</v>
          </cell>
          <cell r="BO12">
            <v>577.84085276666667</v>
          </cell>
          <cell r="BP12">
            <v>2312.439244616</v>
          </cell>
          <cell r="BQ12">
            <v>0</v>
          </cell>
          <cell r="BR12">
            <v>168.54147513333334</v>
          </cell>
          <cell r="BS12">
            <v>3689.3694848493333</v>
          </cell>
          <cell r="BT12">
            <v>5</v>
          </cell>
          <cell r="BU12" t="str">
            <v>non cadre exo</v>
          </cell>
          <cell r="BV12">
            <v>11220.210733333333</v>
          </cell>
          <cell r="BW12">
            <v>0</v>
          </cell>
          <cell r="BZ12">
            <v>11220.210733333333</v>
          </cell>
          <cell r="CA12">
            <v>3616.2107333333333</v>
          </cell>
          <cell r="CB12">
            <v>0</v>
          </cell>
          <cell r="CC12">
            <v>10169.109492</v>
          </cell>
          <cell r="CD12">
            <v>1051.1012413333337</v>
          </cell>
          <cell r="CE12">
            <v>659.74839111999995</v>
          </cell>
          <cell r="CF12">
            <v>0</v>
          </cell>
          <cell r="CG12">
            <v>11.220210733333333</v>
          </cell>
          <cell r="CH12">
            <v>0</v>
          </cell>
          <cell r="CI12">
            <v>224.40421466666666</v>
          </cell>
          <cell r="CJ12">
            <v>44.880842933333334</v>
          </cell>
          <cell r="CK12">
            <v>0</v>
          </cell>
          <cell r="CL12">
            <v>34.056151728000003</v>
          </cell>
          <cell r="CM12">
            <v>482.46906153333339</v>
          </cell>
          <cell r="CN12">
            <v>699.24353290133331</v>
          </cell>
          <cell r="CO12">
            <v>0</v>
          </cell>
          <cell r="CP12">
            <v>100.9818966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324.72000000000003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78.541475133333336</v>
          </cell>
          <cell r="DG12">
            <v>258.06484686666664</v>
          </cell>
          <cell r="DH12">
            <v>0</v>
          </cell>
          <cell r="DI12">
            <v>50.490948299999999</v>
          </cell>
          <cell r="DJ12">
            <v>0</v>
          </cell>
          <cell r="DK12">
            <v>90</v>
          </cell>
          <cell r="DL12">
            <v>476.8589561666667</v>
          </cell>
          <cell r="DM12">
            <v>153.68895616666669</v>
          </cell>
          <cell r="DN12">
            <v>0</v>
          </cell>
          <cell r="DO12">
            <v>0</v>
          </cell>
          <cell r="DP12">
            <v>0</v>
          </cell>
          <cell r="DQ12">
            <v>10168.886</v>
          </cell>
          <cell r="DR12">
            <v>1073.8</v>
          </cell>
          <cell r="DT12">
            <v>11220.210733333333</v>
          </cell>
          <cell r="DU12">
            <v>0.19500000000000001</v>
          </cell>
          <cell r="DV12">
            <v>0.19500000000000001</v>
          </cell>
          <cell r="DW12">
            <v>2187.9410929999999</v>
          </cell>
          <cell r="DX12" t="str">
            <v>Non</v>
          </cell>
          <cell r="DY12">
            <v>0</v>
          </cell>
          <cell r="DZ12">
            <v>0.32881463392562188</v>
          </cell>
          <cell r="EA12" t="str">
            <v>NonMed</v>
          </cell>
          <cell r="EB12">
            <v>800.22542950133334</v>
          </cell>
          <cell r="EC12">
            <v>705.02475358133336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0.59</v>
          </cell>
          <cell r="EI12">
            <v>0</v>
          </cell>
          <cell r="EJ12">
            <v>1</v>
          </cell>
          <cell r="EK12">
            <v>0</v>
          </cell>
          <cell r="EL12">
            <v>0.59</v>
          </cell>
          <cell r="EM12">
            <v>0</v>
          </cell>
        </row>
        <row r="13">
          <cell r="A13" t="str">
            <v>AHAMADA FATIMA</v>
          </cell>
          <cell r="B13" t="str">
            <v>Services Educatifs</v>
          </cell>
          <cell r="C13">
            <v>0.59</v>
          </cell>
          <cell r="D13">
            <v>12</v>
          </cell>
          <cell r="E13">
            <v>0.59</v>
          </cell>
          <cell r="F13" t="str">
            <v>aide à domicile</v>
          </cell>
          <cell r="G13" t="str">
            <v>CG</v>
          </cell>
          <cell r="H13" t="str">
            <v>CDI</v>
          </cell>
          <cell r="I13" t="str">
            <v>Oui</v>
          </cell>
          <cell r="J13">
            <v>5</v>
          </cell>
          <cell r="K13" t="str">
            <v>Niveau BEP ou CAP</v>
          </cell>
          <cell r="L13" t="str">
            <v>Socio-éducative</v>
          </cell>
          <cell r="M13">
            <v>39174</v>
          </cell>
          <cell r="N13">
            <v>40301</v>
          </cell>
          <cell r="O13">
            <v>39174</v>
          </cell>
          <cell r="P13">
            <v>7</v>
          </cell>
          <cell r="Q13">
            <v>2</v>
          </cell>
          <cell r="R13">
            <v>1</v>
          </cell>
          <cell r="S13">
            <v>1</v>
          </cell>
          <cell r="T13">
            <v>6</v>
          </cell>
          <cell r="U13">
            <v>316</v>
          </cell>
          <cell r="V13">
            <v>322</v>
          </cell>
          <cell r="W13">
            <v>1</v>
          </cell>
          <cell r="X13">
            <v>2</v>
          </cell>
          <cell r="Y13">
            <v>12</v>
          </cell>
          <cell r="Z13">
            <v>316</v>
          </cell>
          <cell r="AA13">
            <v>328</v>
          </cell>
          <cell r="AF13">
            <v>192.63499999999999</v>
          </cell>
          <cell r="AG13">
            <v>2311.62</v>
          </cell>
          <cell r="AJ13" t="str">
            <v>P</v>
          </cell>
          <cell r="AK13" t="str">
            <v>NC</v>
          </cell>
          <cell r="AL13">
            <v>10332.9414</v>
          </cell>
          <cell r="AM13">
            <v>864.41178333333335</v>
          </cell>
          <cell r="AT13">
            <v>40</v>
          </cell>
          <cell r="AX13">
            <v>0</v>
          </cell>
          <cell r="AZ13">
            <v>0</v>
          </cell>
          <cell r="BB13">
            <v>11237.353183333333</v>
          </cell>
          <cell r="BE13">
            <v>1</v>
          </cell>
          <cell r="BF13">
            <v>6</v>
          </cell>
          <cell r="BG13">
            <v>4</v>
          </cell>
          <cell r="BH13">
            <v>3</v>
          </cell>
          <cell r="BI13">
            <v>9</v>
          </cell>
          <cell r="BJ13">
            <v>31.86</v>
          </cell>
          <cell r="BK13">
            <v>0</v>
          </cell>
          <cell r="BL13">
            <v>0</v>
          </cell>
          <cell r="BM13">
            <v>40</v>
          </cell>
          <cell r="BN13">
            <v>632.00502058333336</v>
          </cell>
          <cell r="BO13">
            <v>578.72368894166664</v>
          </cell>
          <cell r="BP13">
            <v>2315.436430574</v>
          </cell>
          <cell r="BQ13">
            <v>0</v>
          </cell>
          <cell r="BR13">
            <v>168.66147228333332</v>
          </cell>
          <cell r="BS13">
            <v>3694.8266123823332</v>
          </cell>
          <cell r="BT13">
            <v>5</v>
          </cell>
          <cell r="BU13" t="str">
            <v>non cadre exo</v>
          </cell>
          <cell r="BV13">
            <v>11237.353183333333</v>
          </cell>
          <cell r="BW13">
            <v>0</v>
          </cell>
          <cell r="BZ13">
            <v>11237.353183333333</v>
          </cell>
          <cell r="CA13">
            <v>3633.3531833333327</v>
          </cell>
          <cell r="CB13">
            <v>0</v>
          </cell>
          <cell r="CC13">
            <v>10169.109492</v>
          </cell>
          <cell r="CD13">
            <v>1068.2436913333331</v>
          </cell>
          <cell r="CE13">
            <v>660.75636717999998</v>
          </cell>
          <cell r="CF13">
            <v>0</v>
          </cell>
          <cell r="CG13">
            <v>11.237353183333333</v>
          </cell>
          <cell r="CH13">
            <v>0</v>
          </cell>
          <cell r="CI13">
            <v>224.74706366666666</v>
          </cell>
          <cell r="CJ13">
            <v>44.949412733333332</v>
          </cell>
          <cell r="CK13">
            <v>0</v>
          </cell>
          <cell r="CL13">
            <v>34.068494292000004</v>
          </cell>
          <cell r="CM13">
            <v>483.20618688333337</v>
          </cell>
          <cell r="CN13">
            <v>700.31185038533329</v>
          </cell>
          <cell r="CO13">
            <v>0</v>
          </cell>
          <cell r="CP13">
            <v>101.13617864999999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324.72000000000003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78.661472283333325</v>
          </cell>
          <cell r="DG13">
            <v>258.45912321666663</v>
          </cell>
          <cell r="DH13">
            <v>0</v>
          </cell>
          <cell r="DI13">
            <v>50.568089324999995</v>
          </cell>
          <cell r="DJ13">
            <v>0</v>
          </cell>
          <cell r="DK13">
            <v>90</v>
          </cell>
          <cell r="DL13">
            <v>477.58751029166666</v>
          </cell>
          <cell r="DM13">
            <v>154.41751029166664</v>
          </cell>
          <cell r="DN13">
            <v>0</v>
          </cell>
          <cell r="DO13">
            <v>0</v>
          </cell>
          <cell r="DP13">
            <v>0</v>
          </cell>
          <cell r="DQ13">
            <v>10168.886</v>
          </cell>
          <cell r="DR13">
            <v>1073.8</v>
          </cell>
          <cell r="DT13">
            <v>11237.353183333333</v>
          </cell>
          <cell r="DU13">
            <v>0.19409999999999999</v>
          </cell>
          <cell r="DV13">
            <v>0.19409999999999999</v>
          </cell>
          <cell r="DW13">
            <v>2181.1702528849996</v>
          </cell>
          <cell r="DX13" t="str">
            <v>Non</v>
          </cell>
          <cell r="DY13">
            <v>0</v>
          </cell>
          <cell r="DZ13">
            <v>0.3287986549948711</v>
          </cell>
          <cell r="EA13" t="str">
            <v>NonMed</v>
          </cell>
          <cell r="EB13">
            <v>801.44802903533332</v>
          </cell>
          <cell r="EC13">
            <v>706.06221465533326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0.59</v>
          </cell>
          <cell r="EI13">
            <v>0</v>
          </cell>
          <cell r="EJ13">
            <v>1</v>
          </cell>
          <cell r="EK13">
            <v>0</v>
          </cell>
          <cell r="EL13">
            <v>0.59</v>
          </cell>
          <cell r="EM13">
            <v>0</v>
          </cell>
        </row>
        <row r="14">
          <cell r="A14" t="str">
            <v>AHAMADA ZAHARIA</v>
          </cell>
          <cell r="B14" t="str">
            <v>Services Educatifs</v>
          </cell>
          <cell r="C14">
            <v>0.74</v>
          </cell>
          <cell r="D14">
            <v>12</v>
          </cell>
          <cell r="E14">
            <v>0.73999999999999988</v>
          </cell>
          <cell r="F14" t="str">
            <v>aide à domicile</v>
          </cell>
          <cell r="G14" t="str">
            <v>CG</v>
          </cell>
          <cell r="H14" t="str">
            <v>CDI</v>
          </cell>
          <cell r="I14" t="str">
            <v>Oui</v>
          </cell>
          <cell r="J14">
            <v>6</v>
          </cell>
          <cell r="K14" t="str">
            <v>Sans formation</v>
          </cell>
          <cell r="L14" t="str">
            <v>Socio-éducative</v>
          </cell>
          <cell r="M14">
            <v>38750</v>
          </cell>
          <cell r="N14">
            <v>38750</v>
          </cell>
          <cell r="O14">
            <v>38750</v>
          </cell>
          <cell r="P14">
            <v>8</v>
          </cell>
          <cell r="Q14">
            <v>1</v>
          </cell>
          <cell r="R14">
            <v>1</v>
          </cell>
          <cell r="S14">
            <v>2</v>
          </cell>
          <cell r="T14">
            <v>12</v>
          </cell>
          <cell r="U14">
            <v>309</v>
          </cell>
          <cell r="V14">
            <v>321</v>
          </cell>
          <cell r="W14">
            <v>1</v>
          </cell>
          <cell r="X14">
            <v>2</v>
          </cell>
          <cell r="Y14">
            <v>12</v>
          </cell>
          <cell r="Z14">
            <v>309</v>
          </cell>
          <cell r="AA14">
            <v>321</v>
          </cell>
          <cell r="AF14">
            <v>237.54</v>
          </cell>
          <cell r="AG14">
            <v>2850.48</v>
          </cell>
          <cell r="AJ14" t="str">
            <v>P</v>
          </cell>
          <cell r="AK14" t="str">
            <v>NC</v>
          </cell>
          <cell r="AL14">
            <v>12741.6456</v>
          </cell>
          <cell r="AM14">
            <v>1065.1371333333334</v>
          </cell>
          <cell r="AT14">
            <v>40</v>
          </cell>
          <cell r="AX14">
            <v>0</v>
          </cell>
          <cell r="AZ14">
            <v>0</v>
          </cell>
          <cell r="BB14">
            <v>13846.782733333333</v>
          </cell>
          <cell r="BE14">
            <v>1</v>
          </cell>
          <cell r="BF14">
            <v>7</v>
          </cell>
          <cell r="BG14">
            <v>2</v>
          </cell>
          <cell r="BH14">
            <v>1</v>
          </cell>
          <cell r="BI14">
            <v>11</v>
          </cell>
          <cell r="BJ14">
            <v>0</v>
          </cell>
          <cell r="BK14">
            <v>0</v>
          </cell>
          <cell r="BL14">
            <v>0</v>
          </cell>
          <cell r="BM14">
            <v>40</v>
          </cell>
          <cell r="BN14">
            <v>853.80653233333339</v>
          </cell>
          <cell r="BO14">
            <v>713.10931076666657</v>
          </cell>
          <cell r="BP14">
            <v>2771.6690930960003</v>
          </cell>
          <cell r="BQ14">
            <v>0</v>
          </cell>
          <cell r="BR14">
            <v>186.92747913333335</v>
          </cell>
          <cell r="BS14">
            <v>4525.5124153293345</v>
          </cell>
          <cell r="BT14">
            <v>5</v>
          </cell>
          <cell r="BU14" t="str">
            <v>non cadre exo</v>
          </cell>
          <cell r="BV14">
            <v>13846.782733333333</v>
          </cell>
          <cell r="BW14">
            <v>0</v>
          </cell>
          <cell r="BZ14">
            <v>13846.782733333333</v>
          </cell>
          <cell r="CA14">
            <v>6242.7827333333335</v>
          </cell>
          <cell r="CB14">
            <v>0</v>
          </cell>
          <cell r="CC14">
            <v>12754.476311999999</v>
          </cell>
          <cell r="CD14">
            <v>1092.3064213333346</v>
          </cell>
          <cell r="CE14">
            <v>814.19082472000002</v>
          </cell>
          <cell r="CF14">
            <v>0</v>
          </cell>
          <cell r="CG14">
            <v>13.846782733333333</v>
          </cell>
          <cell r="CH14">
            <v>0</v>
          </cell>
          <cell r="CI14">
            <v>276.93565466666666</v>
          </cell>
          <cell r="CJ14">
            <v>55.387130933333331</v>
          </cell>
          <cell r="CK14">
            <v>0</v>
          </cell>
          <cell r="CL14">
            <v>35.947283568000003</v>
          </cell>
          <cell r="CM14">
            <v>595.41165753333337</v>
          </cell>
          <cell r="CN14">
            <v>862.9314999413333</v>
          </cell>
          <cell r="CO14">
            <v>0</v>
          </cell>
          <cell r="CP14">
            <v>124.62104459999999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324.72000000000003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96.927479133333335</v>
          </cell>
          <cell r="DG14">
            <v>318.47600286666665</v>
          </cell>
          <cell r="DH14">
            <v>0</v>
          </cell>
          <cell r="DI14">
            <v>62.310522299999995</v>
          </cell>
          <cell r="DJ14">
            <v>0</v>
          </cell>
          <cell r="DK14">
            <v>90</v>
          </cell>
          <cell r="DL14">
            <v>588.48826616666668</v>
          </cell>
          <cell r="DM14">
            <v>265.31826616666672</v>
          </cell>
          <cell r="DN14">
            <v>0</v>
          </cell>
          <cell r="DO14">
            <v>0</v>
          </cell>
          <cell r="DP14">
            <v>0</v>
          </cell>
          <cell r="DQ14">
            <v>12754.196</v>
          </cell>
          <cell r="DR14">
            <v>1346.8</v>
          </cell>
          <cell r="DT14">
            <v>13846.782733333333</v>
          </cell>
          <cell r="DU14">
            <v>0.20530000000000001</v>
          </cell>
          <cell r="DV14">
            <v>0.20530000000000001</v>
          </cell>
          <cell r="DW14">
            <v>2842.7444951533334</v>
          </cell>
          <cell r="DX14" t="str">
            <v>Non</v>
          </cell>
          <cell r="DY14">
            <v>0</v>
          </cell>
          <cell r="DZ14">
            <v>0.32682771893539408</v>
          </cell>
          <cell r="EA14" t="str">
            <v>NonMed</v>
          </cell>
          <cell r="EB14">
            <v>987.5525445413333</v>
          </cell>
          <cell r="EC14">
            <v>863.9848910213334</v>
          </cell>
          <cell r="ED14">
            <v>12.550400000000081</v>
          </cell>
          <cell r="EE14">
            <v>1</v>
          </cell>
          <cell r="EF14">
            <v>0</v>
          </cell>
          <cell r="EG14">
            <v>0</v>
          </cell>
          <cell r="EH14">
            <v>0.73999999999999988</v>
          </cell>
          <cell r="EI14">
            <v>0</v>
          </cell>
          <cell r="EJ14">
            <v>1</v>
          </cell>
          <cell r="EK14">
            <v>0</v>
          </cell>
          <cell r="EL14">
            <v>0.73999999999999988</v>
          </cell>
          <cell r="EM14">
            <v>0</v>
          </cell>
        </row>
        <row r="15">
          <cell r="A15" t="str">
            <v>AHMED ANRAFATY</v>
          </cell>
          <cell r="B15" t="str">
            <v>Services Educatifs</v>
          </cell>
          <cell r="C15">
            <v>0.74</v>
          </cell>
          <cell r="D15">
            <v>12</v>
          </cell>
          <cell r="E15">
            <v>0.73999999999999988</v>
          </cell>
          <cell r="F15" t="str">
            <v>aide à domicile</v>
          </cell>
          <cell r="G15" t="str">
            <v>CG</v>
          </cell>
          <cell r="H15" t="str">
            <v>CDI</v>
          </cell>
          <cell r="I15" t="str">
            <v>Oui</v>
          </cell>
          <cell r="J15">
            <v>5</v>
          </cell>
          <cell r="K15" t="str">
            <v>Niveau BEP ou CAP</v>
          </cell>
          <cell r="L15" t="str">
            <v>Socio-éducative</v>
          </cell>
          <cell r="M15">
            <v>40695</v>
          </cell>
          <cell r="N15">
            <v>40695</v>
          </cell>
          <cell r="O15">
            <v>40695</v>
          </cell>
          <cell r="P15">
            <v>3</v>
          </cell>
          <cell r="Q15">
            <v>2</v>
          </cell>
          <cell r="R15">
            <v>1</v>
          </cell>
          <cell r="S15">
            <v>0</v>
          </cell>
          <cell r="T15">
            <v>0</v>
          </cell>
          <cell r="U15">
            <v>316</v>
          </cell>
          <cell r="V15">
            <v>316</v>
          </cell>
          <cell r="W15">
            <v>1</v>
          </cell>
          <cell r="X15">
            <v>0</v>
          </cell>
          <cell r="Y15">
            <v>0</v>
          </cell>
          <cell r="Z15">
            <v>316</v>
          </cell>
          <cell r="AA15">
            <v>316</v>
          </cell>
          <cell r="AF15">
            <v>233.84</v>
          </cell>
          <cell r="AG15">
            <v>2806.08</v>
          </cell>
          <cell r="AJ15" t="str">
            <v>P</v>
          </cell>
          <cell r="AK15" t="str">
            <v>NC</v>
          </cell>
          <cell r="AL15">
            <v>12543.177599999999</v>
          </cell>
          <cell r="AM15">
            <v>1048.5981333333332</v>
          </cell>
          <cell r="AT15">
            <v>40</v>
          </cell>
          <cell r="AX15">
            <v>0</v>
          </cell>
          <cell r="AZ15">
            <v>0</v>
          </cell>
          <cell r="BB15">
            <v>13631.775733333332</v>
          </cell>
          <cell r="BE15">
            <v>1</v>
          </cell>
          <cell r="BF15">
            <v>2</v>
          </cell>
          <cell r="BG15">
            <v>6</v>
          </cell>
          <cell r="BH15">
            <v>5</v>
          </cell>
          <cell r="BI15">
            <v>7</v>
          </cell>
          <cell r="BJ15">
            <v>0</v>
          </cell>
          <cell r="BK15">
            <v>0</v>
          </cell>
          <cell r="BL15">
            <v>0</v>
          </cell>
          <cell r="BM15">
            <v>40</v>
          </cell>
          <cell r="BN15">
            <v>835.53093733333321</v>
          </cell>
          <cell r="BO15">
            <v>702.03645026666652</v>
          </cell>
          <cell r="BP15">
            <v>2734.0772692159999</v>
          </cell>
          <cell r="BQ15">
            <v>0</v>
          </cell>
          <cell r="BR15">
            <v>185.42243013333331</v>
          </cell>
          <cell r="BS15">
            <v>4457.0670869493324</v>
          </cell>
          <cell r="BT15">
            <v>5</v>
          </cell>
          <cell r="BU15" t="str">
            <v>non cadre exo</v>
          </cell>
          <cell r="BV15">
            <v>13631.775733333332</v>
          </cell>
          <cell r="BW15">
            <v>0</v>
          </cell>
          <cell r="BZ15">
            <v>13631.775733333332</v>
          </cell>
          <cell r="CA15">
            <v>6027.775733333332</v>
          </cell>
          <cell r="CB15">
            <v>0</v>
          </cell>
          <cell r="CC15">
            <v>12754.476311999999</v>
          </cell>
          <cell r="CD15">
            <v>877.29942133333316</v>
          </cell>
          <cell r="CE15">
            <v>801.54841311999985</v>
          </cell>
          <cell r="CF15">
            <v>0</v>
          </cell>
          <cell r="CG15">
            <v>13.631775733333333</v>
          </cell>
          <cell r="CH15">
            <v>0</v>
          </cell>
          <cell r="CI15">
            <v>272.63551466666667</v>
          </cell>
          <cell r="CJ15">
            <v>54.527102933333332</v>
          </cell>
          <cell r="CK15">
            <v>0</v>
          </cell>
          <cell r="CL15">
            <v>35.792478528000004</v>
          </cell>
          <cell r="CM15">
            <v>586.16635653333333</v>
          </cell>
          <cell r="CN15">
            <v>849.53226370133325</v>
          </cell>
          <cell r="CO15">
            <v>0</v>
          </cell>
          <cell r="CP15">
            <v>122.68598159999998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324.72000000000003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95.422430133333322</v>
          </cell>
          <cell r="DG15">
            <v>313.53084186666661</v>
          </cell>
          <cell r="DH15">
            <v>0</v>
          </cell>
          <cell r="DI15">
            <v>61.342990799999988</v>
          </cell>
          <cell r="DJ15">
            <v>0</v>
          </cell>
          <cell r="DK15">
            <v>90</v>
          </cell>
          <cell r="DL15">
            <v>579.35046866666664</v>
          </cell>
          <cell r="DM15">
            <v>256.18046866666663</v>
          </cell>
          <cell r="DN15">
            <v>0</v>
          </cell>
          <cell r="DO15">
            <v>0</v>
          </cell>
          <cell r="DP15">
            <v>0</v>
          </cell>
          <cell r="DQ15">
            <v>12754.196</v>
          </cell>
          <cell r="DR15">
            <v>1346.8</v>
          </cell>
          <cell r="DT15">
            <v>13631.775733333332</v>
          </cell>
          <cell r="DU15">
            <v>0.21540000000000001</v>
          </cell>
          <cell r="DV15">
            <v>0.21540000000000001</v>
          </cell>
          <cell r="DW15">
            <v>2936.2844929599996</v>
          </cell>
          <cell r="DX15" t="str">
            <v>Non</v>
          </cell>
          <cell r="DY15">
            <v>0</v>
          </cell>
          <cell r="DZ15">
            <v>0.32696159136851211</v>
          </cell>
          <cell r="EA15" t="str">
            <v>NonMed</v>
          </cell>
          <cell r="EB15">
            <v>972.21824530133324</v>
          </cell>
          <cell r="EC15">
            <v>850.97266738133317</v>
          </cell>
          <cell r="ED15">
            <v>211.01840000000084</v>
          </cell>
          <cell r="EE15">
            <v>6</v>
          </cell>
          <cell r="EF15">
            <v>0</v>
          </cell>
          <cell r="EG15">
            <v>0</v>
          </cell>
          <cell r="EH15">
            <v>0.73999999999999988</v>
          </cell>
          <cell r="EI15">
            <v>0</v>
          </cell>
          <cell r="EJ15">
            <v>1</v>
          </cell>
          <cell r="EK15">
            <v>0</v>
          </cell>
          <cell r="EL15">
            <v>0.73999999999999988</v>
          </cell>
          <cell r="EM15">
            <v>0</v>
          </cell>
        </row>
        <row r="16">
          <cell r="A16" t="str">
            <v>ALBINET SANDRA</v>
          </cell>
          <cell r="B16" t="str">
            <v>Services Educatifs</v>
          </cell>
          <cell r="C16">
            <v>0.86</v>
          </cell>
          <cell r="D16">
            <v>12</v>
          </cell>
          <cell r="E16">
            <v>0.86</v>
          </cell>
          <cell r="F16" t="str">
            <v>aide à domicile</v>
          </cell>
          <cell r="G16" t="str">
            <v>CG</v>
          </cell>
          <cell r="H16" t="str">
            <v>CDI</v>
          </cell>
          <cell r="I16" t="str">
            <v>Oui</v>
          </cell>
          <cell r="J16">
            <v>5</v>
          </cell>
          <cell r="K16" t="str">
            <v>Niveau BEP ou CAP</v>
          </cell>
          <cell r="L16" t="str">
            <v>Socio-éducative</v>
          </cell>
          <cell r="M16">
            <v>38348</v>
          </cell>
          <cell r="N16">
            <v>39083</v>
          </cell>
          <cell r="O16">
            <v>38348</v>
          </cell>
          <cell r="P16">
            <v>10</v>
          </cell>
          <cell r="Q16">
            <v>2</v>
          </cell>
          <cell r="R16">
            <v>1</v>
          </cell>
          <cell r="S16">
            <v>2</v>
          </cell>
          <cell r="T16">
            <v>12</v>
          </cell>
          <cell r="U16">
            <v>316</v>
          </cell>
          <cell r="V16">
            <v>328</v>
          </cell>
          <cell r="W16">
            <v>2</v>
          </cell>
          <cell r="X16">
            <v>2</v>
          </cell>
          <cell r="Y16">
            <v>12</v>
          </cell>
          <cell r="Z16">
            <v>326</v>
          </cell>
          <cell r="AA16">
            <v>338</v>
          </cell>
          <cell r="AF16">
            <v>282.79666666666662</v>
          </cell>
          <cell r="AG16">
            <v>3393.5599999999995</v>
          </cell>
          <cell r="AJ16" t="str">
            <v>P</v>
          </cell>
          <cell r="AK16" t="str">
            <v>NC</v>
          </cell>
          <cell r="AL16">
            <v>15169.213199999997</v>
          </cell>
          <cell r="AM16">
            <v>1267.4344333333331</v>
          </cell>
          <cell r="AT16">
            <v>40</v>
          </cell>
          <cell r="AX16">
            <v>0</v>
          </cell>
          <cell r="AZ16">
            <v>0</v>
          </cell>
          <cell r="BB16">
            <v>16476.64763333333</v>
          </cell>
          <cell r="BE16">
            <v>1</v>
          </cell>
          <cell r="BF16">
            <v>9</v>
          </cell>
          <cell r="BG16">
            <v>12</v>
          </cell>
          <cell r="BH16">
            <v>11</v>
          </cell>
          <cell r="BI16">
            <v>1</v>
          </cell>
          <cell r="BJ16">
            <v>8.6</v>
          </cell>
          <cell r="BK16">
            <v>0</v>
          </cell>
          <cell r="BL16">
            <v>0</v>
          </cell>
          <cell r="BM16">
            <v>40</v>
          </cell>
          <cell r="BN16">
            <v>1143.2190781333329</v>
          </cell>
          <cell r="BO16">
            <v>848.54735311666661</v>
          </cell>
          <cell r="BP16">
            <v>3231.4746722119999</v>
          </cell>
          <cell r="BQ16">
            <v>0</v>
          </cell>
          <cell r="BR16">
            <v>205.33653343333333</v>
          </cell>
          <cell r="BS16">
            <v>5428.5776368953329</v>
          </cell>
          <cell r="BT16">
            <v>5</v>
          </cell>
          <cell r="BU16" t="str">
            <v>non cadre exo</v>
          </cell>
          <cell r="BV16">
            <v>16476.64763333333</v>
          </cell>
          <cell r="BW16">
            <v>0</v>
          </cell>
          <cell r="BZ16">
            <v>16476.64763333333</v>
          </cell>
          <cell r="CA16">
            <v>7581</v>
          </cell>
          <cell r="CB16">
            <v>1291.6476333333303</v>
          </cell>
          <cell r="CC16">
            <v>14822.769767999998</v>
          </cell>
          <cell r="CD16">
            <v>1653.877865333332</v>
          </cell>
          <cell r="CE16">
            <v>968.82688083999983</v>
          </cell>
          <cell r="CF16">
            <v>0</v>
          </cell>
          <cell r="CG16">
            <v>16.476647633333332</v>
          </cell>
          <cell r="CH16">
            <v>0</v>
          </cell>
          <cell r="CI16">
            <v>329.53295266666663</v>
          </cell>
          <cell r="CJ16">
            <v>65.906590533333329</v>
          </cell>
          <cell r="CK16">
            <v>0</v>
          </cell>
          <cell r="CL16">
            <v>37.840786295999997</v>
          </cell>
          <cell r="CM16">
            <v>708.49584823333328</v>
          </cell>
          <cell r="CN16">
            <v>1026.8246805093331</v>
          </cell>
          <cell r="CO16">
            <v>0</v>
          </cell>
          <cell r="CP16">
            <v>148.28982869999996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324.72000000000003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115.33653343333332</v>
          </cell>
          <cell r="DG16">
            <v>378.96289556666659</v>
          </cell>
          <cell r="DH16">
            <v>0</v>
          </cell>
          <cell r="DI16">
            <v>74.144914349999979</v>
          </cell>
          <cell r="DJ16">
            <v>0</v>
          </cell>
          <cell r="DK16">
            <v>90</v>
          </cell>
          <cell r="DL16">
            <v>700.25752441666657</v>
          </cell>
          <cell r="DM16">
            <v>322.1925</v>
          </cell>
          <cell r="DN16">
            <v>120.76905371666638</v>
          </cell>
          <cell r="DO16">
            <v>0</v>
          </cell>
          <cell r="DP16">
            <v>0</v>
          </cell>
          <cell r="DQ16">
            <v>14822.444000000001</v>
          </cell>
          <cell r="DR16">
            <v>1565.2</v>
          </cell>
          <cell r="DT16">
            <v>16476.64763333333</v>
          </cell>
          <cell r="DU16">
            <v>0.19040000000000001</v>
          </cell>
          <cell r="DV16">
            <v>0.19040000000000001</v>
          </cell>
          <cell r="DW16">
            <v>3137.1537093866664</v>
          </cell>
          <cell r="DX16" t="str">
            <v>Non</v>
          </cell>
          <cell r="DY16">
            <v>0</v>
          </cell>
          <cell r="DZ16">
            <v>0.32947100391422873</v>
          </cell>
          <cell r="EA16" t="str">
            <v>NonMed</v>
          </cell>
          <cell r="EB16">
            <v>1175.1145092093332</v>
          </cell>
          <cell r="EC16">
            <v>1023.1443147693332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0.86</v>
          </cell>
          <cell r="EI16">
            <v>0</v>
          </cell>
          <cell r="EJ16">
            <v>1</v>
          </cell>
          <cell r="EK16">
            <v>0</v>
          </cell>
          <cell r="EL16">
            <v>0.86</v>
          </cell>
          <cell r="EM16">
            <v>0</v>
          </cell>
        </row>
        <row r="17">
          <cell r="A17" t="str">
            <v>ALLARD MIRANDA</v>
          </cell>
          <cell r="B17" t="str">
            <v>Services Educatifs</v>
          </cell>
          <cell r="C17">
            <v>0.56999999999999995</v>
          </cell>
          <cell r="D17">
            <v>12</v>
          </cell>
          <cell r="E17">
            <v>0.56999999999999995</v>
          </cell>
          <cell r="F17" t="str">
            <v>auxiliaire de vie sociale</v>
          </cell>
          <cell r="G17" t="str">
            <v>CG</v>
          </cell>
          <cell r="H17" t="str">
            <v>CDI</v>
          </cell>
          <cell r="I17" t="str">
            <v>Oui</v>
          </cell>
          <cell r="J17">
            <v>5</v>
          </cell>
          <cell r="K17" t="str">
            <v>Niveau BEP ou CAP</v>
          </cell>
          <cell r="L17" t="str">
            <v>Socio-éducative</v>
          </cell>
          <cell r="M17">
            <v>39406</v>
          </cell>
          <cell r="N17">
            <v>41153</v>
          </cell>
          <cell r="O17">
            <v>39406</v>
          </cell>
          <cell r="P17">
            <v>7</v>
          </cell>
          <cell r="Q17">
            <v>3</v>
          </cell>
          <cell r="R17">
            <v>1</v>
          </cell>
          <cell r="S17">
            <v>1</v>
          </cell>
          <cell r="T17">
            <v>8</v>
          </cell>
          <cell r="U17">
            <v>340</v>
          </cell>
          <cell r="V17">
            <v>348</v>
          </cell>
          <cell r="W17">
            <v>1</v>
          </cell>
          <cell r="X17">
            <v>2</v>
          </cell>
          <cell r="Y17">
            <v>16</v>
          </cell>
          <cell r="Z17">
            <v>340</v>
          </cell>
          <cell r="AA17">
            <v>356</v>
          </cell>
          <cell r="AF17">
            <v>199.11999999999998</v>
          </cell>
          <cell r="AG17">
            <v>2389.4399999999996</v>
          </cell>
          <cell r="AJ17" t="str">
            <v>P</v>
          </cell>
          <cell r="AK17" t="str">
            <v>NC</v>
          </cell>
          <cell r="AL17">
            <v>10680.796799999998</v>
          </cell>
          <cell r="AM17">
            <v>893.39973333333319</v>
          </cell>
          <cell r="AT17">
            <v>40</v>
          </cell>
          <cell r="AX17">
            <v>0</v>
          </cell>
          <cell r="AZ17">
            <v>0</v>
          </cell>
          <cell r="BB17">
            <v>11614.196533333332</v>
          </cell>
          <cell r="BE17">
            <v>1</v>
          </cell>
          <cell r="BF17">
            <v>6</v>
          </cell>
          <cell r="BG17">
            <v>11</v>
          </cell>
          <cell r="BH17">
            <v>10</v>
          </cell>
          <cell r="BI17">
            <v>2</v>
          </cell>
          <cell r="BJ17">
            <v>9.1199999999999992</v>
          </cell>
          <cell r="BK17">
            <v>0</v>
          </cell>
          <cell r="BL17">
            <v>0</v>
          </cell>
          <cell r="BM17">
            <v>40</v>
          </cell>
          <cell r="BN17">
            <v>664.0367053333332</v>
          </cell>
          <cell r="BO17">
            <v>598.13112146666651</v>
          </cell>
          <cell r="BP17">
            <v>2381.3237218880004</v>
          </cell>
          <cell r="BQ17">
            <v>0</v>
          </cell>
          <cell r="BR17">
            <v>171.29937573333331</v>
          </cell>
          <cell r="BS17">
            <v>3814.7909244213333</v>
          </cell>
          <cell r="BT17">
            <v>5</v>
          </cell>
          <cell r="BU17" t="str">
            <v>non cadre exo</v>
          </cell>
          <cell r="BV17">
            <v>11614.196533333332</v>
          </cell>
          <cell r="BW17">
            <v>0</v>
          </cell>
          <cell r="BZ17">
            <v>11614.196533333332</v>
          </cell>
          <cell r="CA17">
            <v>4010.1965333333319</v>
          </cell>
          <cell r="CB17">
            <v>0</v>
          </cell>
          <cell r="CC17">
            <v>9824.3939159999991</v>
          </cell>
          <cell r="CD17">
            <v>1789.8026173333328</v>
          </cell>
          <cell r="CE17">
            <v>682.91475615999991</v>
          </cell>
          <cell r="CF17">
            <v>0</v>
          </cell>
          <cell r="CG17">
            <v>11.614196533333333</v>
          </cell>
          <cell r="CH17">
            <v>0</v>
          </cell>
          <cell r="CI17">
            <v>232.28393066666663</v>
          </cell>
          <cell r="CJ17">
            <v>46.456786133333331</v>
          </cell>
          <cell r="CK17">
            <v>0</v>
          </cell>
          <cell r="CL17">
            <v>34.339821504</v>
          </cell>
          <cell r="CM17">
            <v>499.41045093333332</v>
          </cell>
          <cell r="CN17">
            <v>723.79672795733325</v>
          </cell>
          <cell r="CO17">
            <v>0</v>
          </cell>
          <cell r="CP17">
            <v>104.52776879999998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324.72000000000003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81.299375733333321</v>
          </cell>
          <cell r="DG17">
            <v>267.1265202666666</v>
          </cell>
          <cell r="DH17">
            <v>0</v>
          </cell>
          <cell r="DI17">
            <v>52.263884399999988</v>
          </cell>
          <cell r="DJ17">
            <v>0</v>
          </cell>
          <cell r="DK17">
            <v>90</v>
          </cell>
          <cell r="DL17">
            <v>493.60335266666664</v>
          </cell>
          <cell r="DM17">
            <v>170.43335266666662</v>
          </cell>
          <cell r="DN17">
            <v>0</v>
          </cell>
          <cell r="DO17">
            <v>0</v>
          </cell>
          <cell r="DP17">
            <v>0</v>
          </cell>
          <cell r="DQ17">
            <v>9824.1779999999999</v>
          </cell>
          <cell r="DR17">
            <v>1037.3999999999999</v>
          </cell>
          <cell r="DT17">
            <v>11614.196533333332</v>
          </cell>
          <cell r="DU17">
            <v>0.15310000000000001</v>
          </cell>
          <cell r="DV17">
            <v>0.15310000000000001</v>
          </cell>
          <cell r="DW17">
            <v>1778.1334892533332</v>
          </cell>
          <cell r="DX17" t="str">
            <v>Non</v>
          </cell>
          <cell r="DY17">
            <v>0</v>
          </cell>
          <cell r="DZ17">
            <v>0.32845930525393557</v>
          </cell>
          <cell r="EA17" t="str">
            <v>NonMed</v>
          </cell>
          <cell r="EB17">
            <v>828.32449675733324</v>
          </cell>
          <cell r="EC17">
            <v>728.86877419733332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0.56999999999999995</v>
          </cell>
          <cell r="EI17">
            <v>0</v>
          </cell>
          <cell r="EJ17">
            <v>1</v>
          </cell>
          <cell r="EK17">
            <v>0</v>
          </cell>
          <cell r="EL17">
            <v>0.56999999999999995</v>
          </cell>
          <cell r="EM17">
            <v>0</v>
          </cell>
        </row>
        <row r="18">
          <cell r="A18" t="str">
            <v>AMAROUCHE SAHMADIA</v>
          </cell>
          <cell r="B18" t="str">
            <v>Services Educatifs</v>
          </cell>
          <cell r="C18">
            <v>0.56999999999999995</v>
          </cell>
          <cell r="E18">
            <v>0</v>
          </cell>
          <cell r="F18" t="str">
            <v>aide à domicile</v>
          </cell>
          <cell r="G18" t="str">
            <v>CG</v>
          </cell>
          <cell r="H18" t="str">
            <v>CDI</v>
          </cell>
          <cell r="I18" t="str">
            <v>Oui</v>
          </cell>
          <cell r="J18">
            <v>5</v>
          </cell>
          <cell r="K18" t="str">
            <v>Niveau BEP ou CAP</v>
          </cell>
          <cell r="L18" t="str">
            <v>Socio-éducative</v>
          </cell>
          <cell r="M18">
            <v>37914</v>
          </cell>
          <cell r="N18">
            <v>37914</v>
          </cell>
          <cell r="O18">
            <v>37914</v>
          </cell>
          <cell r="P18">
            <v>11</v>
          </cell>
          <cell r="Q18">
            <v>2</v>
          </cell>
          <cell r="R18">
            <v>2</v>
          </cell>
          <cell r="S18">
            <v>2</v>
          </cell>
          <cell r="T18">
            <v>12</v>
          </cell>
          <cell r="U18">
            <v>326</v>
          </cell>
          <cell r="V18">
            <v>338</v>
          </cell>
          <cell r="W18">
            <v>2</v>
          </cell>
          <cell r="X18">
            <v>2</v>
          </cell>
          <cell r="Y18">
            <v>12</v>
          </cell>
          <cell r="Z18">
            <v>326</v>
          </cell>
          <cell r="AA18">
            <v>338</v>
          </cell>
          <cell r="AF18">
            <v>0</v>
          </cell>
          <cell r="AG18">
            <v>0</v>
          </cell>
          <cell r="AJ18" t="str">
            <v>P</v>
          </cell>
          <cell r="AK18" t="str">
            <v>NC</v>
          </cell>
          <cell r="AL18">
            <v>0</v>
          </cell>
          <cell r="AM18">
            <v>33.333333333333336</v>
          </cell>
          <cell r="AS18">
            <v>400</v>
          </cell>
          <cell r="AX18">
            <v>0</v>
          </cell>
          <cell r="AZ18">
            <v>0</v>
          </cell>
          <cell r="BB18">
            <v>433.33333333333331</v>
          </cell>
          <cell r="BE18">
            <v>1</v>
          </cell>
          <cell r="BF18">
            <v>10</v>
          </cell>
          <cell r="BG18">
            <v>10</v>
          </cell>
          <cell r="BH18">
            <v>9</v>
          </cell>
          <cell r="BI18">
            <v>-9</v>
          </cell>
          <cell r="BJ18">
            <v>0</v>
          </cell>
          <cell r="BK18">
            <v>0</v>
          </cell>
          <cell r="BL18">
            <v>0</v>
          </cell>
          <cell r="BM18">
            <v>400</v>
          </cell>
          <cell r="BN18">
            <v>18.416666666666668</v>
          </cell>
          <cell r="BO18">
            <v>22.749999999999996</v>
          </cell>
          <cell r="BP18">
            <v>459.46426666666667</v>
          </cell>
          <cell r="BQ18">
            <v>0</v>
          </cell>
          <cell r="BR18">
            <v>93.033333333333331</v>
          </cell>
          <cell r="BS18">
            <v>593.66426666666666</v>
          </cell>
          <cell r="BT18">
            <v>5</v>
          </cell>
          <cell r="BU18" t="str">
            <v>non cadre exo</v>
          </cell>
          <cell r="BV18">
            <v>0</v>
          </cell>
          <cell r="BW18">
            <v>433.33333333333331</v>
          </cell>
          <cell r="BZ18">
            <v>433.33333333333331</v>
          </cell>
          <cell r="CA18">
            <v>0</v>
          </cell>
          <cell r="CB18">
            <v>0</v>
          </cell>
          <cell r="CC18">
            <v>0</v>
          </cell>
          <cell r="CD18">
            <v>433.33333333333331</v>
          </cell>
          <cell r="CE18">
            <v>25.479999999999997</v>
          </cell>
          <cell r="CF18">
            <v>0</v>
          </cell>
          <cell r="CG18">
            <v>0</v>
          </cell>
          <cell r="CH18">
            <v>0</v>
          </cell>
          <cell r="CI18">
            <v>8.6666666666666661</v>
          </cell>
          <cell r="CJ18">
            <v>0</v>
          </cell>
          <cell r="CK18">
            <v>2.1666666666666665</v>
          </cell>
          <cell r="CL18">
            <v>26.497600000000002</v>
          </cell>
          <cell r="CM18">
            <v>18.633333333333333</v>
          </cell>
          <cell r="CN18">
            <v>0</v>
          </cell>
          <cell r="CO18">
            <v>57.633333333333333</v>
          </cell>
          <cell r="CP18">
            <v>0</v>
          </cell>
          <cell r="CQ18">
            <v>6.4999999999999991</v>
          </cell>
          <cell r="CR18">
            <v>0</v>
          </cell>
          <cell r="CS18">
            <v>0</v>
          </cell>
          <cell r="CT18">
            <v>0</v>
          </cell>
          <cell r="CU18">
            <v>324.72000000000003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3.0333333333333332</v>
          </cell>
          <cell r="DG18">
            <v>9.9666666666666668</v>
          </cell>
          <cell r="DH18">
            <v>0</v>
          </cell>
          <cell r="DI18">
            <v>1.9499999999999997</v>
          </cell>
          <cell r="DJ18">
            <v>0</v>
          </cell>
          <cell r="DK18">
            <v>90</v>
          </cell>
          <cell r="DL18">
            <v>18.416666666666668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1037.3999999999999</v>
          </cell>
          <cell r="DT18">
            <v>0</v>
          </cell>
          <cell r="DV18">
            <v>0</v>
          </cell>
          <cell r="DW18">
            <v>0</v>
          </cell>
          <cell r="DX18" t="str">
            <v>Non</v>
          </cell>
          <cell r="DY18">
            <v>0</v>
          </cell>
          <cell r="DZ18">
            <v>1.3699944615384616</v>
          </cell>
          <cell r="EA18" t="str">
            <v>NonMed</v>
          </cell>
          <cell r="EB18">
            <v>64.133333333333326</v>
          </cell>
          <cell r="EC18">
            <v>51.977599999999995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</row>
        <row r="19">
          <cell r="A19" t="str">
            <v>AMOYAL MARLENE</v>
          </cell>
          <cell r="B19" t="str">
            <v>Direction</v>
          </cell>
          <cell r="C19">
            <v>0.7</v>
          </cell>
          <cell r="D19">
            <v>12</v>
          </cell>
          <cell r="E19">
            <v>0.69999999999999984</v>
          </cell>
          <cell r="F19" t="str">
            <v>directrice</v>
          </cell>
          <cell r="G19" t="str">
            <v>CG</v>
          </cell>
          <cell r="H19" t="str">
            <v>CDI</v>
          </cell>
          <cell r="I19" t="str">
            <v>Oui</v>
          </cell>
          <cell r="J19">
            <v>1</v>
          </cell>
          <cell r="K19" t="str">
            <v>Niveau Troisième cycle ou ingénieurs</v>
          </cell>
          <cell r="L19" t="str">
            <v>Encadrement</v>
          </cell>
          <cell r="M19">
            <v>34639</v>
          </cell>
          <cell r="N19">
            <v>39083</v>
          </cell>
          <cell r="O19">
            <v>39083</v>
          </cell>
          <cell r="P19">
            <v>7</v>
          </cell>
          <cell r="Q19">
            <v>15</v>
          </cell>
          <cell r="R19">
            <v>1</v>
          </cell>
          <cell r="S19">
            <v>1</v>
          </cell>
          <cell r="T19">
            <v>18</v>
          </cell>
          <cell r="U19">
            <v>1210</v>
          </cell>
          <cell r="V19">
            <v>1228</v>
          </cell>
          <cell r="W19">
            <v>1</v>
          </cell>
          <cell r="X19">
            <v>2</v>
          </cell>
          <cell r="Y19">
            <v>36</v>
          </cell>
          <cell r="Z19">
            <v>1210</v>
          </cell>
          <cell r="AA19">
            <v>1246</v>
          </cell>
          <cell r="AF19">
            <v>872.19999999999993</v>
          </cell>
          <cell r="AG19">
            <v>10466.4</v>
          </cell>
          <cell r="AJ19" t="str">
            <v>P</v>
          </cell>
          <cell r="AK19" t="str">
            <v>C</v>
          </cell>
          <cell r="AL19">
            <v>46784.807999999997</v>
          </cell>
          <cell r="AM19">
            <v>3902.067333333333</v>
          </cell>
          <cell r="AT19">
            <v>40</v>
          </cell>
          <cell r="AX19">
            <v>0</v>
          </cell>
          <cell r="AZ19">
            <v>0</v>
          </cell>
          <cell r="BB19">
            <v>50726.87533333333</v>
          </cell>
          <cell r="BE19">
            <v>3</v>
          </cell>
          <cell r="BF19">
            <v>6</v>
          </cell>
          <cell r="BG19">
            <v>1</v>
          </cell>
          <cell r="BH19">
            <v>0</v>
          </cell>
          <cell r="BI19">
            <v>12</v>
          </cell>
          <cell r="BJ19">
            <v>151.19999999999999</v>
          </cell>
          <cell r="BK19">
            <v>0</v>
          </cell>
          <cell r="BL19">
            <v>0</v>
          </cell>
          <cell r="BM19">
            <v>40</v>
          </cell>
          <cell r="BN19">
            <v>6130.5315453333333</v>
          </cell>
          <cell r="BO19">
            <v>2637.2385549999999</v>
          </cell>
          <cell r="BP19">
            <v>22909.112786853333</v>
          </cell>
          <cell r="BQ19">
            <v>0</v>
          </cell>
          <cell r="BR19">
            <v>445.08812733333332</v>
          </cell>
          <cell r="BS19">
            <v>32121.971014519997</v>
          </cell>
          <cell r="BT19">
            <v>2</v>
          </cell>
          <cell r="BU19" t="str">
            <v>Cadre</v>
          </cell>
          <cell r="BV19">
            <v>25922.399999999994</v>
          </cell>
          <cell r="BW19">
            <v>24804.475333333336</v>
          </cell>
          <cell r="BX19" t="str">
            <v>V</v>
          </cell>
          <cell r="BY19">
            <v>1</v>
          </cell>
          <cell r="BZ19">
            <v>72466.964761904761</v>
          </cell>
          <cell r="CA19">
            <v>5306.7</v>
          </cell>
          <cell r="CB19">
            <v>40097.37533333333</v>
          </cell>
          <cell r="CC19">
            <v>12065.04516</v>
          </cell>
          <cell r="CD19">
            <v>38661.830173333328</v>
          </cell>
          <cell r="CE19">
            <v>12012.124078933333</v>
          </cell>
          <cell r="CF19">
            <v>0</v>
          </cell>
          <cell r="CG19">
            <v>2177.4815999999996</v>
          </cell>
          <cell r="CH19">
            <v>0</v>
          </cell>
          <cell r="CI19">
            <v>1014.5375066666667</v>
          </cell>
          <cell r="CJ19">
            <v>103.68959999999998</v>
          </cell>
          <cell r="CK19">
            <v>124.02237666666669</v>
          </cell>
          <cell r="CL19">
            <v>99.635898400000002</v>
          </cell>
          <cell r="CM19">
            <v>2181.2556393333334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324.72000000000003</v>
          </cell>
          <cell r="CV19">
            <v>1615.4839679999995</v>
          </cell>
          <cell r="CW19">
            <v>3447.822071333334</v>
          </cell>
          <cell r="CX19">
            <v>233.30159999999992</v>
          </cell>
          <cell r="CY19">
            <v>372.06713000000002</v>
          </cell>
          <cell r="CZ19">
            <v>111.59912573333334</v>
          </cell>
          <cell r="DA19">
            <v>18.26167512</v>
          </cell>
          <cell r="DB19">
            <v>0</v>
          </cell>
          <cell r="DC19">
            <v>0</v>
          </cell>
          <cell r="DD19">
            <v>0</v>
          </cell>
          <cell r="DE19">
            <v>315.36</v>
          </cell>
          <cell r="DF19">
            <v>355.08812733333332</v>
          </cell>
          <cell r="DG19">
            <v>1166.7181326666666</v>
          </cell>
          <cell r="DH19">
            <v>0</v>
          </cell>
          <cell r="DI19">
            <v>228.27093899999997</v>
          </cell>
          <cell r="DJ19">
            <v>0</v>
          </cell>
          <cell r="DK19">
            <v>90</v>
          </cell>
          <cell r="DL19">
            <v>2155.8922016666666</v>
          </cell>
          <cell r="DM19">
            <v>225.53475</v>
          </cell>
          <cell r="DN19">
            <v>3749.1045936666665</v>
          </cell>
          <cell r="DO19">
            <v>0</v>
          </cell>
          <cell r="DP19">
            <v>0</v>
          </cell>
          <cell r="DQ19">
            <v>12064.779999999999</v>
          </cell>
          <cell r="DR19">
            <v>1274</v>
          </cell>
          <cell r="DT19">
            <v>50726.87533333333</v>
          </cell>
          <cell r="DU19">
            <v>-0.26840000000000003</v>
          </cell>
          <cell r="DV19">
            <v>0</v>
          </cell>
          <cell r="DW19">
            <v>0</v>
          </cell>
          <cell r="DX19" t="str">
            <v>Oui</v>
          </cell>
          <cell r="DY19">
            <v>0</v>
          </cell>
          <cell r="DZ19">
            <v>0.63323377999220476</v>
          </cell>
          <cell r="EA19" t="str">
            <v>NonMed</v>
          </cell>
          <cell r="EB19">
            <v>5798.5355701866674</v>
          </cell>
          <cell r="EC19">
            <v>14289.241577333332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0.69999999999999984</v>
          </cell>
          <cell r="EI19">
            <v>0</v>
          </cell>
          <cell r="EJ19">
            <v>1</v>
          </cell>
          <cell r="EK19">
            <v>0</v>
          </cell>
          <cell r="EL19">
            <v>0.69999999999999984</v>
          </cell>
          <cell r="EM19">
            <v>0</v>
          </cell>
        </row>
        <row r="20">
          <cell r="A20" t="str">
            <v>ANTRA DOUNIA1</v>
          </cell>
          <cell r="B20" t="str">
            <v>Direction</v>
          </cell>
          <cell r="C20">
            <v>0.2</v>
          </cell>
          <cell r="D20">
            <v>12</v>
          </cell>
          <cell r="E20">
            <v>0.20000000000000004</v>
          </cell>
          <cell r="F20" t="str">
            <v>responsable secteur</v>
          </cell>
          <cell r="G20" t="str">
            <v>CG</v>
          </cell>
          <cell r="H20" t="str">
            <v>CDI</v>
          </cell>
          <cell r="I20" t="str">
            <v>Oui</v>
          </cell>
          <cell r="J20">
            <v>3</v>
          </cell>
          <cell r="K20" t="str">
            <v>Niveau  BTS ou IUT ou fin de 1er cycle de l'enseignement supérieur</v>
          </cell>
          <cell r="L20" t="str">
            <v>Encadrement</v>
          </cell>
          <cell r="M20">
            <v>39790</v>
          </cell>
          <cell r="N20">
            <v>41153</v>
          </cell>
          <cell r="O20">
            <v>39790</v>
          </cell>
          <cell r="P20">
            <v>6</v>
          </cell>
          <cell r="Q20">
            <v>5</v>
          </cell>
          <cell r="R20">
            <v>1</v>
          </cell>
          <cell r="S20">
            <v>1</v>
          </cell>
          <cell r="T20">
            <v>10</v>
          </cell>
          <cell r="U20">
            <v>415</v>
          </cell>
          <cell r="V20">
            <v>425</v>
          </cell>
          <cell r="W20">
            <v>1</v>
          </cell>
          <cell r="X20">
            <v>1</v>
          </cell>
          <cell r="Y20">
            <v>10</v>
          </cell>
          <cell r="Z20">
            <v>415</v>
          </cell>
          <cell r="AA20">
            <v>425</v>
          </cell>
          <cell r="AF20">
            <v>85</v>
          </cell>
          <cell r="AG20">
            <v>1020</v>
          </cell>
          <cell r="AJ20" t="str">
            <v>P</v>
          </cell>
          <cell r="AK20" t="str">
            <v>NC</v>
          </cell>
          <cell r="AL20">
            <v>4559.3999999999996</v>
          </cell>
          <cell r="AM20">
            <v>379.95</v>
          </cell>
          <cell r="AX20">
            <v>0</v>
          </cell>
          <cell r="AZ20">
            <v>0</v>
          </cell>
          <cell r="BB20">
            <v>4939.3499999999995</v>
          </cell>
          <cell r="BE20">
            <v>3</v>
          </cell>
          <cell r="BF20">
            <v>5</v>
          </cell>
          <cell r="BG20">
            <v>12</v>
          </cell>
          <cell r="BH20">
            <v>11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452.23059999999992</v>
          </cell>
          <cell r="BO20">
            <v>254.37652499999999</v>
          </cell>
          <cell r="BP20">
            <v>2503.4639040000002</v>
          </cell>
          <cell r="BQ20">
            <v>249.437175</v>
          </cell>
          <cell r="BR20">
            <v>124.57544999999999</v>
          </cell>
          <cell r="BS20">
            <v>3085.209304</v>
          </cell>
          <cell r="BT20">
            <v>1</v>
          </cell>
          <cell r="BU20" t="str">
            <v>Non Cadre</v>
          </cell>
          <cell r="BV20">
            <v>4939.3499999999995</v>
          </cell>
          <cell r="BW20">
            <v>0</v>
          </cell>
          <cell r="BX20" t="str">
            <v>V</v>
          </cell>
          <cell r="BY20">
            <v>1</v>
          </cell>
          <cell r="BZ20">
            <v>24696.749999999996</v>
          </cell>
          <cell r="CA20">
            <v>1516.2</v>
          </cell>
          <cell r="CB20">
            <v>1902.3499999999995</v>
          </cell>
          <cell r="CC20">
            <v>3447.1557599999996</v>
          </cell>
          <cell r="CD20">
            <v>1492.1942399999998</v>
          </cell>
          <cell r="CE20">
            <v>1169.6380799999999</v>
          </cell>
          <cell r="CF20">
            <v>0</v>
          </cell>
          <cell r="CG20">
            <v>414.90539999999999</v>
          </cell>
          <cell r="CH20">
            <v>0</v>
          </cell>
          <cell r="CI20">
            <v>98.786999999999992</v>
          </cell>
          <cell r="CJ20">
            <v>19.757399999999997</v>
          </cell>
          <cell r="CK20">
            <v>0</v>
          </cell>
          <cell r="CL20">
            <v>29.533932</v>
          </cell>
          <cell r="CM20">
            <v>212.39204999999998</v>
          </cell>
          <cell r="CN20">
            <v>307.82029199999999</v>
          </cell>
          <cell r="CO20">
            <v>0</v>
          </cell>
          <cell r="CP20">
            <v>44.454149999999991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324.72000000000003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34.575449999999996</v>
          </cell>
          <cell r="DG20">
            <v>113.60504999999999</v>
          </cell>
          <cell r="DH20">
            <v>0</v>
          </cell>
          <cell r="DI20">
            <v>22.227074999999996</v>
          </cell>
          <cell r="DJ20">
            <v>0</v>
          </cell>
          <cell r="DK20">
            <v>90</v>
          </cell>
          <cell r="DL20">
            <v>209.92237499999999</v>
          </cell>
          <cell r="DM20">
            <v>64.438500000000005</v>
          </cell>
          <cell r="DN20">
            <v>177.86972499999996</v>
          </cell>
          <cell r="DO20">
            <v>0</v>
          </cell>
          <cell r="DP20">
            <v>0</v>
          </cell>
          <cell r="DQ20">
            <v>3447.0800000000008</v>
          </cell>
          <cell r="DR20">
            <v>364</v>
          </cell>
          <cell r="DT20">
            <v>4939.3499999999995</v>
          </cell>
          <cell r="DU20">
            <v>5.0500000000000003E-2</v>
          </cell>
          <cell r="DV20">
            <v>5.0500000000000003E-2</v>
          </cell>
          <cell r="DW20">
            <v>249.437175</v>
          </cell>
          <cell r="DX20" t="str">
            <v>Oui</v>
          </cell>
          <cell r="DY20">
            <v>249.437175</v>
          </cell>
          <cell r="DZ20">
            <v>0.6246184829987752</v>
          </cell>
          <cell r="EA20" t="str">
            <v>NonMed</v>
          </cell>
          <cell r="EB20">
            <v>352.27444199999996</v>
          </cell>
          <cell r="EC20">
            <v>1614.0774119999999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0.20000000000000004</v>
          </cell>
          <cell r="EI20">
            <v>0</v>
          </cell>
          <cell r="EJ20">
            <v>1</v>
          </cell>
          <cell r="EK20">
            <v>0</v>
          </cell>
          <cell r="EL20">
            <v>0.20000000000000004</v>
          </cell>
          <cell r="EM20">
            <v>0</v>
          </cell>
        </row>
        <row r="21">
          <cell r="A21" t="str">
            <v>AOUDIA LYNA2</v>
          </cell>
          <cell r="B21" t="str">
            <v>Direction</v>
          </cell>
          <cell r="C21">
            <v>0.9</v>
          </cell>
          <cell r="D21">
            <v>12</v>
          </cell>
          <cell r="E21">
            <v>0.9</v>
          </cell>
          <cell r="F21" t="str">
            <v>responsable secteur</v>
          </cell>
          <cell r="G21" t="str">
            <v>CG</v>
          </cell>
          <cell r="H21" t="str">
            <v>CDI</v>
          </cell>
          <cell r="I21" t="str">
            <v>Oui</v>
          </cell>
          <cell r="J21">
            <v>4</v>
          </cell>
          <cell r="K21" t="str">
            <v>Niveau Baccalauréat ou Brevet de Technicien</v>
          </cell>
          <cell r="L21" t="str">
            <v>Encadrement</v>
          </cell>
          <cell r="M21">
            <v>40067</v>
          </cell>
          <cell r="N21">
            <v>41153</v>
          </cell>
          <cell r="O21">
            <v>38971</v>
          </cell>
          <cell r="P21">
            <v>8</v>
          </cell>
          <cell r="Q21">
            <v>5</v>
          </cell>
          <cell r="R21">
            <v>2</v>
          </cell>
          <cell r="S21">
            <v>1</v>
          </cell>
          <cell r="T21">
            <v>10</v>
          </cell>
          <cell r="U21">
            <v>435</v>
          </cell>
          <cell r="V21">
            <v>445</v>
          </cell>
          <cell r="W21">
            <v>2</v>
          </cell>
          <cell r="X21">
            <v>1</v>
          </cell>
          <cell r="Y21">
            <v>10</v>
          </cell>
          <cell r="Z21">
            <v>435</v>
          </cell>
          <cell r="AA21">
            <v>445</v>
          </cell>
          <cell r="AB21">
            <v>60</v>
          </cell>
          <cell r="AF21">
            <v>454.5</v>
          </cell>
          <cell r="AG21">
            <v>5454</v>
          </cell>
          <cell r="AJ21" t="str">
            <v>P</v>
          </cell>
          <cell r="AK21" t="str">
            <v>NC</v>
          </cell>
          <cell r="AL21">
            <v>24379.379999999997</v>
          </cell>
          <cell r="AM21">
            <v>2175.6983333333333</v>
          </cell>
          <cell r="AQ21">
            <v>1729</v>
          </cell>
          <cell r="AX21">
            <v>0</v>
          </cell>
          <cell r="AZ21">
            <v>0</v>
          </cell>
          <cell r="BB21">
            <v>28284.078333333331</v>
          </cell>
          <cell r="BE21">
            <v>3</v>
          </cell>
          <cell r="BF21">
            <v>7</v>
          </cell>
          <cell r="BG21">
            <v>9</v>
          </cell>
          <cell r="BH21">
            <v>8</v>
          </cell>
          <cell r="BI21">
            <v>4</v>
          </cell>
          <cell r="BJ21">
            <v>0</v>
          </cell>
          <cell r="BK21">
            <v>60</v>
          </cell>
          <cell r="BL21">
            <v>0</v>
          </cell>
          <cell r="BM21">
            <v>1729</v>
          </cell>
          <cell r="BN21">
            <v>2858.7901533333329</v>
          </cell>
          <cell r="BO21">
            <v>1456.6300341666665</v>
          </cell>
          <cell r="BP21">
            <v>12678.030300799999</v>
          </cell>
          <cell r="BQ21">
            <v>0</v>
          </cell>
          <cell r="BR21">
            <v>287.98854833333331</v>
          </cell>
          <cell r="BS21">
            <v>17281.439036633332</v>
          </cell>
          <cell r="BT21">
            <v>1</v>
          </cell>
          <cell r="BU21" t="str">
            <v>Non Cadre</v>
          </cell>
          <cell r="BV21">
            <v>28284.078333333331</v>
          </cell>
          <cell r="BW21">
            <v>0</v>
          </cell>
          <cell r="BX21" t="str">
            <v>V</v>
          </cell>
          <cell r="BY21">
            <v>1</v>
          </cell>
          <cell r="BZ21">
            <v>31426.7537037037</v>
          </cell>
          <cell r="CA21">
            <v>6822.9000000000005</v>
          </cell>
          <cell r="CB21">
            <v>14617.578333333331</v>
          </cell>
          <cell r="CC21">
            <v>15512.200920000001</v>
          </cell>
          <cell r="CD21">
            <v>12771.87741333333</v>
          </cell>
          <cell r="CE21">
            <v>6697.6697493333331</v>
          </cell>
          <cell r="CF21">
            <v>0</v>
          </cell>
          <cell r="CG21">
            <v>2375.86258</v>
          </cell>
          <cell r="CH21">
            <v>0</v>
          </cell>
          <cell r="CI21">
            <v>565.68156666666664</v>
          </cell>
          <cell r="CJ21">
            <v>113.13631333333333</v>
          </cell>
          <cell r="CK21">
            <v>0</v>
          </cell>
          <cell r="CL21">
            <v>46.342136400000001</v>
          </cell>
          <cell r="CM21">
            <v>1216.2153683333333</v>
          </cell>
          <cell r="CN21">
            <v>1762.6637617333331</v>
          </cell>
          <cell r="CO21">
            <v>0</v>
          </cell>
          <cell r="CP21">
            <v>254.55670499999997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324.72000000000003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197.98854833333331</v>
          </cell>
          <cell r="DG21">
            <v>650.53380166666659</v>
          </cell>
          <cell r="DH21">
            <v>0</v>
          </cell>
          <cell r="DI21">
            <v>127.27835249999998</v>
          </cell>
          <cell r="DJ21">
            <v>0</v>
          </cell>
          <cell r="DK21">
            <v>90</v>
          </cell>
          <cell r="DL21">
            <v>1202.0733291666666</v>
          </cell>
          <cell r="DM21">
            <v>289.97325000000006</v>
          </cell>
          <cell r="DN21">
            <v>1366.7435741666663</v>
          </cell>
          <cell r="DO21">
            <v>0</v>
          </cell>
          <cell r="DP21">
            <v>0</v>
          </cell>
          <cell r="DQ21">
            <v>15511.860000000002</v>
          </cell>
          <cell r="DR21">
            <v>1638</v>
          </cell>
          <cell r="DT21">
            <v>28284.078333333331</v>
          </cell>
          <cell r="DU21">
            <v>-5.3100000000000001E-2</v>
          </cell>
          <cell r="DV21">
            <v>0</v>
          </cell>
          <cell r="DW21">
            <v>0</v>
          </cell>
          <cell r="DX21" t="str">
            <v>Oui</v>
          </cell>
          <cell r="DY21">
            <v>0</v>
          </cell>
          <cell r="DZ21">
            <v>0.6109953038938809</v>
          </cell>
          <cell r="EA21" t="str">
            <v>NonMed</v>
          </cell>
          <cell r="EB21">
            <v>2017.2204667333331</v>
          </cell>
          <cell r="EC21">
            <v>9119.8744657333336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0.9</v>
          </cell>
          <cell r="EI21">
            <v>0</v>
          </cell>
          <cell r="EJ21">
            <v>1</v>
          </cell>
          <cell r="EK21">
            <v>0</v>
          </cell>
          <cell r="EL21">
            <v>0.9</v>
          </cell>
          <cell r="EM21">
            <v>0</v>
          </cell>
        </row>
        <row r="22">
          <cell r="A22" t="str">
            <v>AREND DANIELLE</v>
          </cell>
          <cell r="B22" t="str">
            <v>Services Educatifs</v>
          </cell>
          <cell r="C22">
            <v>0.54</v>
          </cell>
          <cell r="D22">
            <v>12</v>
          </cell>
          <cell r="E22">
            <v>0.54</v>
          </cell>
          <cell r="F22" t="str">
            <v>aide à domicile</v>
          </cell>
          <cell r="G22" t="str">
            <v>CG</v>
          </cell>
          <cell r="H22" t="str">
            <v>CDI</v>
          </cell>
          <cell r="I22" t="str">
            <v>Oui</v>
          </cell>
          <cell r="J22">
            <v>6</v>
          </cell>
          <cell r="K22" t="str">
            <v>Sans formation</v>
          </cell>
          <cell r="L22" t="str">
            <v>Socio-éducative</v>
          </cell>
          <cell r="M22">
            <v>39528</v>
          </cell>
          <cell r="N22">
            <v>39528</v>
          </cell>
          <cell r="O22">
            <v>39528</v>
          </cell>
          <cell r="P22">
            <v>6</v>
          </cell>
          <cell r="Q22">
            <v>1</v>
          </cell>
          <cell r="R22">
            <v>1</v>
          </cell>
          <cell r="S22">
            <v>1</v>
          </cell>
          <cell r="T22">
            <v>6</v>
          </cell>
          <cell r="U22">
            <v>309</v>
          </cell>
          <cell r="V22">
            <v>315</v>
          </cell>
          <cell r="W22">
            <v>1</v>
          </cell>
          <cell r="X22">
            <v>1</v>
          </cell>
          <cell r="Y22">
            <v>6</v>
          </cell>
          <cell r="Z22">
            <v>309</v>
          </cell>
          <cell r="AA22">
            <v>315</v>
          </cell>
          <cell r="AB22">
            <v>7</v>
          </cell>
          <cell r="AF22">
            <v>173.88000000000002</v>
          </cell>
          <cell r="AG22">
            <v>2086.5600000000004</v>
          </cell>
          <cell r="AJ22" t="str">
            <v>P</v>
          </cell>
          <cell r="AK22" t="str">
            <v>NC</v>
          </cell>
          <cell r="AL22">
            <v>9326.9232000000011</v>
          </cell>
          <cell r="AM22">
            <v>780.57693333333339</v>
          </cell>
          <cell r="AT22">
            <v>40</v>
          </cell>
          <cell r="AX22">
            <v>0</v>
          </cell>
          <cell r="AZ22">
            <v>0</v>
          </cell>
          <cell r="BB22">
            <v>10147.500133333335</v>
          </cell>
          <cell r="BE22">
            <v>1</v>
          </cell>
          <cell r="BF22">
            <v>5</v>
          </cell>
          <cell r="BG22">
            <v>3</v>
          </cell>
          <cell r="BH22">
            <v>2</v>
          </cell>
          <cell r="BI22">
            <v>10</v>
          </cell>
          <cell r="BJ22">
            <v>0</v>
          </cell>
          <cell r="BK22">
            <v>7</v>
          </cell>
          <cell r="BL22">
            <v>0</v>
          </cell>
          <cell r="BM22">
            <v>40</v>
          </cell>
          <cell r="BN22">
            <v>539.36751133333348</v>
          </cell>
          <cell r="BO22">
            <v>522.59625686666675</v>
          </cell>
          <cell r="BP22">
            <v>2124.8865233120005</v>
          </cell>
          <cell r="BQ22">
            <v>0</v>
          </cell>
          <cell r="BR22">
            <v>161.03250093333332</v>
          </cell>
          <cell r="BS22">
            <v>3347.882792445334</v>
          </cell>
          <cell r="BT22">
            <v>5</v>
          </cell>
          <cell r="BU22" t="str">
            <v>non cadre exo</v>
          </cell>
          <cell r="BV22">
            <v>10147.500133333335</v>
          </cell>
          <cell r="BW22">
            <v>0</v>
          </cell>
          <cell r="BZ22">
            <v>10147.500133333335</v>
          </cell>
          <cell r="CA22">
            <v>2543.5001333333348</v>
          </cell>
          <cell r="CB22">
            <v>0</v>
          </cell>
          <cell r="CC22">
            <v>9307.320552000001</v>
          </cell>
          <cell r="CD22">
            <v>840.17958133333377</v>
          </cell>
          <cell r="CE22">
            <v>596.67300784000008</v>
          </cell>
          <cell r="CF22">
            <v>0</v>
          </cell>
          <cell r="CG22">
            <v>10.147500133333335</v>
          </cell>
          <cell r="CH22">
            <v>0</v>
          </cell>
          <cell r="CI22">
            <v>202.95000266666671</v>
          </cell>
          <cell r="CJ22">
            <v>40.590000533333338</v>
          </cell>
          <cell r="CK22">
            <v>0</v>
          </cell>
          <cell r="CL22">
            <v>33.283800096000007</v>
          </cell>
          <cell r="CM22">
            <v>436.34250573333344</v>
          </cell>
          <cell r="CN22">
            <v>632.39220830933345</v>
          </cell>
          <cell r="CO22">
            <v>0</v>
          </cell>
          <cell r="CP22">
            <v>91.3275012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324.72000000000003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71.032500933333338</v>
          </cell>
          <cell r="DG22">
            <v>233.39250306666671</v>
          </cell>
          <cell r="DH22">
            <v>0</v>
          </cell>
          <cell r="DI22">
            <v>45.6637506</v>
          </cell>
          <cell r="DJ22">
            <v>0</v>
          </cell>
          <cell r="DK22">
            <v>90</v>
          </cell>
          <cell r="DL22">
            <v>431.26875566666678</v>
          </cell>
          <cell r="DM22">
            <v>108.09875566666673</v>
          </cell>
          <cell r="DN22">
            <v>0</v>
          </cell>
          <cell r="DO22">
            <v>0</v>
          </cell>
          <cell r="DP22">
            <v>0</v>
          </cell>
          <cell r="DQ22">
            <v>9307.1160000000018</v>
          </cell>
          <cell r="DR22">
            <v>982.80000000000007</v>
          </cell>
          <cell r="DT22">
            <v>10147.500133333335</v>
          </cell>
          <cell r="DU22">
            <v>0.2026</v>
          </cell>
          <cell r="DV22">
            <v>0.2026</v>
          </cell>
          <cell r="DW22">
            <v>2055.8835270133336</v>
          </cell>
          <cell r="DX22" t="str">
            <v>Non</v>
          </cell>
          <cell r="DY22">
            <v>0</v>
          </cell>
          <cell r="DZ22">
            <v>0.32992192643072121</v>
          </cell>
          <cell r="EA22" t="str">
            <v>NonMed</v>
          </cell>
          <cell r="EB22">
            <v>723.71970950933348</v>
          </cell>
          <cell r="EC22">
            <v>640.10430806933346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0.54</v>
          </cell>
          <cell r="EI22">
            <v>0</v>
          </cell>
          <cell r="EJ22">
            <v>1</v>
          </cell>
          <cell r="EK22">
            <v>0</v>
          </cell>
          <cell r="EL22">
            <v>0.54</v>
          </cell>
          <cell r="EM22">
            <v>0</v>
          </cell>
        </row>
        <row r="23">
          <cell r="A23" t="str">
            <v>AREZKI NAIMAH</v>
          </cell>
          <cell r="B23" t="str">
            <v>Services Educatifs</v>
          </cell>
          <cell r="C23">
            <v>0.73</v>
          </cell>
          <cell r="D23">
            <v>12</v>
          </cell>
          <cell r="E23">
            <v>0.73</v>
          </cell>
          <cell r="F23" t="str">
            <v>aide à domicile</v>
          </cell>
          <cell r="G23" t="str">
            <v>CG</v>
          </cell>
          <cell r="H23" t="str">
            <v>CDI</v>
          </cell>
          <cell r="I23" t="str">
            <v>Oui</v>
          </cell>
          <cell r="J23">
            <v>6</v>
          </cell>
          <cell r="K23" t="str">
            <v>Sans formation</v>
          </cell>
          <cell r="L23" t="str">
            <v>Socio-éducative</v>
          </cell>
          <cell r="M23">
            <v>39785</v>
          </cell>
          <cell r="N23">
            <v>39845</v>
          </cell>
          <cell r="O23">
            <v>39785</v>
          </cell>
          <cell r="P23">
            <v>6</v>
          </cell>
          <cell r="Q23">
            <v>1</v>
          </cell>
          <cell r="R23">
            <v>1</v>
          </cell>
          <cell r="S23">
            <v>1</v>
          </cell>
          <cell r="T23">
            <v>6</v>
          </cell>
          <cell r="U23">
            <v>309</v>
          </cell>
          <cell r="V23">
            <v>315</v>
          </cell>
          <cell r="W23">
            <v>1</v>
          </cell>
          <cell r="X23">
            <v>1</v>
          </cell>
          <cell r="Y23">
            <v>6</v>
          </cell>
          <cell r="Z23">
            <v>309</v>
          </cell>
          <cell r="AA23">
            <v>315</v>
          </cell>
          <cell r="AF23">
            <v>229.95</v>
          </cell>
          <cell r="AG23">
            <v>2759.3999999999996</v>
          </cell>
          <cell r="AJ23" t="str">
            <v>P</v>
          </cell>
          <cell r="AK23" t="str">
            <v>NC</v>
          </cell>
          <cell r="AL23">
            <v>12334.517999999998</v>
          </cell>
          <cell r="AM23">
            <v>1031.2098333333331</v>
          </cell>
          <cell r="AT23">
            <v>40</v>
          </cell>
          <cell r="AX23">
            <v>0</v>
          </cell>
          <cell r="AZ23">
            <v>0</v>
          </cell>
          <cell r="BB23">
            <v>13405.727833333331</v>
          </cell>
          <cell r="BE23">
            <v>1</v>
          </cell>
          <cell r="BF23">
            <v>5</v>
          </cell>
          <cell r="BG23">
            <v>12</v>
          </cell>
          <cell r="BH23">
            <v>11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40</v>
          </cell>
          <cell r="BN23">
            <v>816.31686583333317</v>
          </cell>
          <cell r="BO23">
            <v>690.39498341666649</v>
          </cell>
          <cell r="BP23">
            <v>2694.5550543799991</v>
          </cell>
          <cell r="BQ23">
            <v>0</v>
          </cell>
          <cell r="BR23">
            <v>183.8400948333333</v>
          </cell>
          <cell r="BS23">
            <v>4385.1069984633323</v>
          </cell>
          <cell r="BT23">
            <v>5</v>
          </cell>
          <cell r="BU23" t="str">
            <v>non cadre exo</v>
          </cell>
          <cell r="BV23">
            <v>13405.727833333331</v>
          </cell>
          <cell r="BW23">
            <v>0</v>
          </cell>
          <cell r="BZ23">
            <v>13405.727833333331</v>
          </cell>
          <cell r="CA23">
            <v>5801.7278333333306</v>
          </cell>
          <cell r="CB23">
            <v>0</v>
          </cell>
          <cell r="CC23">
            <v>12582.118524</v>
          </cell>
          <cell r="CD23">
            <v>823.60930933333111</v>
          </cell>
          <cell r="CE23">
            <v>788.2567965999998</v>
          </cell>
          <cell r="CF23">
            <v>0</v>
          </cell>
          <cell r="CG23">
            <v>13.40572783333333</v>
          </cell>
          <cell r="CH23">
            <v>0</v>
          </cell>
          <cell r="CI23">
            <v>268.1145566666666</v>
          </cell>
          <cell r="CJ23">
            <v>53.62291133333332</v>
          </cell>
          <cell r="CK23">
            <v>0</v>
          </cell>
          <cell r="CL23">
            <v>35.629724039999999</v>
          </cell>
          <cell r="CM23">
            <v>576.44629683333324</v>
          </cell>
          <cell r="CN23">
            <v>835.44495857333322</v>
          </cell>
          <cell r="CO23">
            <v>0</v>
          </cell>
          <cell r="CP23">
            <v>120.65155049999997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324.72000000000003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93.84009483333331</v>
          </cell>
          <cell r="DG23">
            <v>308.33174016666658</v>
          </cell>
          <cell r="DH23">
            <v>0</v>
          </cell>
          <cell r="DI23">
            <v>60.325775249999985</v>
          </cell>
          <cell r="DJ23">
            <v>0</v>
          </cell>
          <cell r="DK23">
            <v>90</v>
          </cell>
          <cell r="DL23">
            <v>569.74343291666662</v>
          </cell>
          <cell r="DM23">
            <v>246.57343291666658</v>
          </cell>
          <cell r="DN23">
            <v>0</v>
          </cell>
          <cell r="DO23">
            <v>0</v>
          </cell>
          <cell r="DP23">
            <v>0</v>
          </cell>
          <cell r="DQ23">
            <v>12581.842000000001</v>
          </cell>
          <cell r="DR23">
            <v>1328.6</v>
          </cell>
          <cell r="DT23">
            <v>13405.727833333331</v>
          </cell>
          <cell r="DU23">
            <v>0.21740000000000001</v>
          </cell>
          <cell r="DV23">
            <v>0.21740000000000001</v>
          </cell>
          <cell r="DW23">
            <v>2914.4052309666663</v>
          </cell>
          <cell r="DX23" t="str">
            <v>Non</v>
          </cell>
          <cell r="DY23">
            <v>0</v>
          </cell>
          <cell r="DZ23">
            <v>0.32710696897484132</v>
          </cell>
          <cell r="EA23" t="str">
            <v>NonMed</v>
          </cell>
          <cell r="EB23">
            <v>956.09650907333321</v>
          </cell>
          <cell r="EC23">
            <v>837.29224847333319</v>
          </cell>
          <cell r="ED23">
            <v>247.32400000000234</v>
          </cell>
          <cell r="EE23">
            <v>7</v>
          </cell>
          <cell r="EF23">
            <v>0</v>
          </cell>
          <cell r="EG23">
            <v>0</v>
          </cell>
          <cell r="EH23">
            <v>0.73</v>
          </cell>
          <cell r="EI23">
            <v>0</v>
          </cell>
          <cell r="EJ23">
            <v>1</v>
          </cell>
          <cell r="EK23">
            <v>0</v>
          </cell>
          <cell r="EL23">
            <v>0.73</v>
          </cell>
          <cell r="EM23">
            <v>0</v>
          </cell>
        </row>
        <row r="24">
          <cell r="A24" t="str">
            <v>ASSOU NABILA</v>
          </cell>
          <cell r="B24" t="str">
            <v>Services Educatifs</v>
          </cell>
          <cell r="C24">
            <v>0.71</v>
          </cell>
          <cell r="E24">
            <v>0</v>
          </cell>
          <cell r="F24" t="str">
            <v>aide à domicile</v>
          </cell>
          <cell r="G24" t="str">
            <v>CG</v>
          </cell>
          <cell r="H24" t="str">
            <v>CDI</v>
          </cell>
          <cell r="I24" t="str">
            <v>Oui</v>
          </cell>
          <cell r="J24">
            <v>6</v>
          </cell>
          <cell r="K24" t="str">
            <v>Sans formation</v>
          </cell>
          <cell r="L24" t="str">
            <v>Socio-éducative</v>
          </cell>
          <cell r="M24">
            <v>40715</v>
          </cell>
          <cell r="N24">
            <v>41153</v>
          </cell>
          <cell r="O24">
            <v>40715</v>
          </cell>
          <cell r="P24">
            <v>3</v>
          </cell>
          <cell r="Q24">
            <v>1</v>
          </cell>
          <cell r="R24">
            <v>1</v>
          </cell>
          <cell r="S24">
            <v>0</v>
          </cell>
          <cell r="T24">
            <v>0</v>
          </cell>
          <cell r="U24">
            <v>309</v>
          </cell>
          <cell r="V24">
            <v>309</v>
          </cell>
          <cell r="W24">
            <v>1</v>
          </cell>
          <cell r="X24">
            <v>0</v>
          </cell>
          <cell r="Y24">
            <v>0</v>
          </cell>
          <cell r="Z24">
            <v>309</v>
          </cell>
          <cell r="AA24">
            <v>309</v>
          </cell>
          <cell r="AF24">
            <v>0</v>
          </cell>
          <cell r="AG24">
            <v>0</v>
          </cell>
          <cell r="AJ24" t="str">
            <v>P</v>
          </cell>
          <cell r="AK24" t="str">
            <v>NC</v>
          </cell>
          <cell r="AL24">
            <v>0</v>
          </cell>
          <cell r="AM24">
            <v>37.5</v>
          </cell>
          <cell r="AS24">
            <v>450</v>
          </cell>
          <cell r="AX24">
            <v>0</v>
          </cell>
          <cell r="AZ24">
            <v>0</v>
          </cell>
          <cell r="BB24">
            <v>487.5</v>
          </cell>
          <cell r="BE24">
            <v>1</v>
          </cell>
          <cell r="BF24">
            <v>2</v>
          </cell>
          <cell r="BG24">
            <v>6</v>
          </cell>
          <cell r="BH24">
            <v>5</v>
          </cell>
          <cell r="BI24">
            <v>-5</v>
          </cell>
          <cell r="BJ24">
            <v>0</v>
          </cell>
          <cell r="BK24">
            <v>0</v>
          </cell>
          <cell r="BL24">
            <v>0</v>
          </cell>
          <cell r="BM24">
            <v>450</v>
          </cell>
          <cell r="BN24">
            <v>20.71875</v>
          </cell>
          <cell r="BO24">
            <v>25.59375</v>
          </cell>
          <cell r="BP24">
            <v>473.06010000000003</v>
          </cell>
          <cell r="BQ24">
            <v>0</v>
          </cell>
          <cell r="BR24">
            <v>93.412499999999994</v>
          </cell>
          <cell r="BS24">
            <v>612.78510000000006</v>
          </cell>
          <cell r="BT24">
            <v>5</v>
          </cell>
          <cell r="BU24" t="str">
            <v>non cadre exo</v>
          </cell>
          <cell r="BV24">
            <v>0</v>
          </cell>
          <cell r="BW24">
            <v>487.5</v>
          </cell>
          <cell r="BZ24">
            <v>487.5</v>
          </cell>
          <cell r="CA24">
            <v>0</v>
          </cell>
          <cell r="CB24">
            <v>0</v>
          </cell>
          <cell r="CC24">
            <v>0</v>
          </cell>
          <cell r="CD24">
            <v>487.5</v>
          </cell>
          <cell r="CE24">
            <v>28.664999999999999</v>
          </cell>
          <cell r="CF24">
            <v>0</v>
          </cell>
          <cell r="CG24">
            <v>0</v>
          </cell>
          <cell r="CH24">
            <v>0</v>
          </cell>
          <cell r="CI24">
            <v>9.75</v>
          </cell>
          <cell r="CJ24">
            <v>0</v>
          </cell>
          <cell r="CK24">
            <v>2.4375</v>
          </cell>
          <cell r="CL24">
            <v>26.562600000000003</v>
          </cell>
          <cell r="CM24">
            <v>20.962500000000002</v>
          </cell>
          <cell r="CN24">
            <v>0</v>
          </cell>
          <cell r="CO24">
            <v>64.837500000000006</v>
          </cell>
          <cell r="CP24">
            <v>0</v>
          </cell>
          <cell r="CQ24">
            <v>7.3125</v>
          </cell>
          <cell r="CR24">
            <v>0</v>
          </cell>
          <cell r="CS24">
            <v>0</v>
          </cell>
          <cell r="CT24">
            <v>0</v>
          </cell>
          <cell r="CU24">
            <v>324.72000000000003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3.4125000000000001</v>
          </cell>
          <cell r="DG24">
            <v>11.2125</v>
          </cell>
          <cell r="DH24">
            <v>0</v>
          </cell>
          <cell r="DI24">
            <v>2.1937499999999996</v>
          </cell>
          <cell r="DJ24">
            <v>0</v>
          </cell>
          <cell r="DK24">
            <v>90</v>
          </cell>
          <cell r="DL24">
            <v>20.71875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1292.2</v>
          </cell>
          <cell r="DT24">
            <v>0</v>
          </cell>
          <cell r="DV24">
            <v>0</v>
          </cell>
          <cell r="DW24">
            <v>0</v>
          </cell>
          <cell r="DX24" t="str">
            <v>Non</v>
          </cell>
          <cell r="DY24">
            <v>0</v>
          </cell>
          <cell r="DZ24">
            <v>1.2569950769230771</v>
          </cell>
          <cell r="EA24" t="str">
            <v>NonMed</v>
          </cell>
          <cell r="EB24">
            <v>72.150000000000006</v>
          </cell>
          <cell r="EC24">
            <v>55.227600000000002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</row>
        <row r="25">
          <cell r="A25" t="str">
            <v>ATLANTE VERONIQUE</v>
          </cell>
          <cell r="B25" t="str">
            <v>Services Educatifs</v>
          </cell>
          <cell r="C25">
            <v>0.71</v>
          </cell>
          <cell r="D25">
            <v>12</v>
          </cell>
          <cell r="E25">
            <v>0.71</v>
          </cell>
          <cell r="F25" t="str">
            <v>aide à domicile</v>
          </cell>
          <cell r="G25" t="str">
            <v>CG</v>
          </cell>
          <cell r="H25" t="str">
            <v>CDI</v>
          </cell>
          <cell r="I25" t="str">
            <v>Oui</v>
          </cell>
          <cell r="J25">
            <v>6</v>
          </cell>
          <cell r="K25" t="str">
            <v>Sans formation</v>
          </cell>
          <cell r="L25" t="str">
            <v>Socio-éducative</v>
          </cell>
          <cell r="M25">
            <v>40026</v>
          </cell>
          <cell r="N25">
            <v>41426</v>
          </cell>
          <cell r="O25">
            <v>40026</v>
          </cell>
          <cell r="P25">
            <v>5</v>
          </cell>
          <cell r="Q25">
            <v>1</v>
          </cell>
          <cell r="R25">
            <v>1</v>
          </cell>
          <cell r="S25">
            <v>1</v>
          </cell>
          <cell r="T25">
            <v>6</v>
          </cell>
          <cell r="U25">
            <v>309</v>
          </cell>
          <cell r="V25">
            <v>315</v>
          </cell>
          <cell r="W25">
            <v>1</v>
          </cell>
          <cell r="X25">
            <v>1</v>
          </cell>
          <cell r="Y25">
            <v>6</v>
          </cell>
          <cell r="Z25">
            <v>309</v>
          </cell>
          <cell r="AA25">
            <v>315</v>
          </cell>
          <cell r="AF25">
            <v>223.64999999999998</v>
          </cell>
          <cell r="AG25">
            <v>2683.7999999999997</v>
          </cell>
          <cell r="AJ25" t="str">
            <v>P</v>
          </cell>
          <cell r="AK25" t="str">
            <v>NC</v>
          </cell>
          <cell r="AL25">
            <v>11996.585999999998</v>
          </cell>
          <cell r="AM25">
            <v>1003.0488333333332</v>
          </cell>
          <cell r="AT25">
            <v>40</v>
          </cell>
          <cell r="AX25">
            <v>0</v>
          </cell>
          <cell r="AZ25">
            <v>0</v>
          </cell>
          <cell r="BB25">
            <v>13039.63483333333</v>
          </cell>
          <cell r="BE25">
            <v>1</v>
          </cell>
          <cell r="BF25">
            <v>4</v>
          </cell>
          <cell r="BG25">
            <v>8</v>
          </cell>
          <cell r="BH25">
            <v>7</v>
          </cell>
          <cell r="BI25">
            <v>5</v>
          </cell>
          <cell r="BJ25">
            <v>0</v>
          </cell>
          <cell r="BK25">
            <v>0</v>
          </cell>
          <cell r="BL25">
            <v>0</v>
          </cell>
          <cell r="BM25">
            <v>40</v>
          </cell>
          <cell r="BN25">
            <v>785.1989608333331</v>
          </cell>
          <cell r="BO25">
            <v>671.54119391666632</v>
          </cell>
          <cell r="BP25">
            <v>2630.5473542599993</v>
          </cell>
          <cell r="BQ25">
            <v>0</v>
          </cell>
          <cell r="BR25">
            <v>181.27744383333331</v>
          </cell>
          <cell r="BS25">
            <v>4268.5649528433323</v>
          </cell>
          <cell r="BT25">
            <v>5</v>
          </cell>
          <cell r="BU25" t="str">
            <v>non cadre exo</v>
          </cell>
          <cell r="BV25">
            <v>13039.63483333333</v>
          </cell>
          <cell r="BW25">
            <v>0</v>
          </cell>
          <cell r="BZ25">
            <v>13039.63483333333</v>
          </cell>
          <cell r="CA25">
            <v>5435.6348333333299</v>
          </cell>
          <cell r="CB25">
            <v>0</v>
          </cell>
          <cell r="CC25">
            <v>12237.402947999999</v>
          </cell>
          <cell r="CD25">
            <v>802.23188533333087</v>
          </cell>
          <cell r="CE25">
            <v>766.73052819999975</v>
          </cell>
          <cell r="CF25">
            <v>0</v>
          </cell>
          <cell r="CG25">
            <v>13.039634833333331</v>
          </cell>
          <cell r="CH25">
            <v>0</v>
          </cell>
          <cell r="CI25">
            <v>260.79269666666659</v>
          </cell>
          <cell r="CJ25">
            <v>52.158539333333323</v>
          </cell>
          <cell r="CK25">
            <v>0</v>
          </cell>
          <cell r="CL25">
            <v>35.366137080000001</v>
          </cell>
          <cell r="CM25">
            <v>560.70429783333327</v>
          </cell>
          <cell r="CN25">
            <v>812.63004281333315</v>
          </cell>
          <cell r="CO25">
            <v>0</v>
          </cell>
          <cell r="CP25">
            <v>117.35671349999996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324.72000000000003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91.277443833333308</v>
          </cell>
          <cell r="DG25">
            <v>299.91160116666657</v>
          </cell>
          <cell r="DH25">
            <v>0</v>
          </cell>
          <cell r="DI25">
            <v>58.678356749999978</v>
          </cell>
          <cell r="DJ25">
            <v>0</v>
          </cell>
          <cell r="DK25">
            <v>90</v>
          </cell>
          <cell r="DL25">
            <v>554.18448041666659</v>
          </cell>
          <cell r="DM25">
            <v>231.01448041666654</v>
          </cell>
          <cell r="DN25">
            <v>0</v>
          </cell>
          <cell r="DO25">
            <v>0</v>
          </cell>
          <cell r="DP25">
            <v>0</v>
          </cell>
          <cell r="DQ25">
            <v>12237.134</v>
          </cell>
          <cell r="DR25">
            <v>1292.2</v>
          </cell>
          <cell r="DT25">
            <v>13039.63483333333</v>
          </cell>
          <cell r="DU25">
            <v>0.21729999999999999</v>
          </cell>
          <cell r="DV25">
            <v>0.21729999999999999</v>
          </cell>
          <cell r="DW25">
            <v>2833.5126492833324</v>
          </cell>
          <cell r="DX25" t="str">
            <v>Non</v>
          </cell>
          <cell r="DY25">
            <v>0</v>
          </cell>
          <cell r="DZ25">
            <v>0.32735310515993615</v>
          </cell>
          <cell r="EA25" t="str">
            <v>NonMed</v>
          </cell>
          <cell r="EB25">
            <v>929.9867563133331</v>
          </cell>
          <cell r="EC25">
            <v>815.13630011333316</v>
          </cell>
          <cell r="ED25">
            <v>240.5480000000025</v>
          </cell>
          <cell r="EE25">
            <v>7</v>
          </cell>
          <cell r="EF25">
            <v>0</v>
          </cell>
          <cell r="EG25">
            <v>0</v>
          </cell>
          <cell r="EH25">
            <v>0.71</v>
          </cell>
          <cell r="EI25">
            <v>0</v>
          </cell>
          <cell r="EJ25">
            <v>1</v>
          </cell>
          <cell r="EK25">
            <v>0</v>
          </cell>
          <cell r="EL25">
            <v>0.71</v>
          </cell>
          <cell r="EM25">
            <v>0</v>
          </cell>
        </row>
        <row r="26">
          <cell r="A26" t="str">
            <v>ATTIL YASMA</v>
          </cell>
          <cell r="B26" t="str">
            <v>Services Educatifs</v>
          </cell>
          <cell r="C26">
            <v>0.5</v>
          </cell>
          <cell r="D26">
            <v>12</v>
          </cell>
          <cell r="E26">
            <v>0.5</v>
          </cell>
          <cell r="F26" t="str">
            <v>auxiliaire de vie sociale</v>
          </cell>
          <cell r="G26" t="str">
            <v>CG</v>
          </cell>
          <cell r="H26" t="str">
            <v>CDI</v>
          </cell>
          <cell r="I26" t="str">
            <v>Oui</v>
          </cell>
          <cell r="J26">
            <v>5</v>
          </cell>
          <cell r="K26" t="str">
            <v>Niveau BEP ou CAP</v>
          </cell>
          <cell r="L26" t="str">
            <v>Socio-éducative</v>
          </cell>
          <cell r="M26">
            <v>37235</v>
          </cell>
          <cell r="N26">
            <v>39083</v>
          </cell>
          <cell r="O26">
            <v>37235</v>
          </cell>
          <cell r="P26">
            <v>13</v>
          </cell>
          <cell r="Q26">
            <v>3</v>
          </cell>
          <cell r="R26">
            <v>2</v>
          </cell>
          <cell r="S26">
            <v>2</v>
          </cell>
          <cell r="T26">
            <v>16</v>
          </cell>
          <cell r="U26">
            <v>360</v>
          </cell>
          <cell r="V26">
            <v>376</v>
          </cell>
          <cell r="W26">
            <v>2</v>
          </cell>
          <cell r="X26">
            <v>3</v>
          </cell>
          <cell r="Y26">
            <v>24</v>
          </cell>
          <cell r="Z26">
            <v>360</v>
          </cell>
          <cell r="AA26">
            <v>384</v>
          </cell>
          <cell r="AB26">
            <v>-8</v>
          </cell>
          <cell r="AF26">
            <v>184.33333333333334</v>
          </cell>
          <cell r="AG26">
            <v>2212</v>
          </cell>
          <cell r="AJ26" t="str">
            <v>P</v>
          </cell>
          <cell r="AK26" t="str">
            <v>NC</v>
          </cell>
          <cell r="AL26">
            <v>9887.64</v>
          </cell>
          <cell r="AM26">
            <v>827.30333333333328</v>
          </cell>
          <cell r="AT26">
            <v>40</v>
          </cell>
          <cell r="AX26">
            <v>0</v>
          </cell>
          <cell r="AZ26">
            <v>0</v>
          </cell>
          <cell r="BB26">
            <v>10754.943333333333</v>
          </cell>
          <cell r="BE26">
            <v>1</v>
          </cell>
          <cell r="BF26">
            <v>12</v>
          </cell>
          <cell r="BG26">
            <v>12</v>
          </cell>
          <cell r="BH26">
            <v>11</v>
          </cell>
          <cell r="BI26">
            <v>1</v>
          </cell>
          <cell r="BJ26">
            <v>4</v>
          </cell>
          <cell r="BK26">
            <v>-8</v>
          </cell>
          <cell r="BL26">
            <v>0</v>
          </cell>
          <cell r="BM26">
            <v>40</v>
          </cell>
          <cell r="BN26">
            <v>591.00018333333333</v>
          </cell>
          <cell r="BO26">
            <v>553.87958166666658</v>
          </cell>
          <cell r="BP26">
            <v>2231.0918923999998</v>
          </cell>
          <cell r="BQ26">
            <v>0</v>
          </cell>
          <cell r="BR26">
            <v>165.28460333333334</v>
          </cell>
          <cell r="BS26">
            <v>3541.256260733333</v>
          </cell>
          <cell r="BT26">
            <v>5</v>
          </cell>
          <cell r="BU26" t="str">
            <v>non cadre exo</v>
          </cell>
          <cell r="BV26">
            <v>10754.943333333333</v>
          </cell>
          <cell r="BW26">
            <v>0</v>
          </cell>
          <cell r="BZ26">
            <v>10754.943333333333</v>
          </cell>
          <cell r="CA26">
            <v>3150.9433333333327</v>
          </cell>
          <cell r="CB26">
            <v>0</v>
          </cell>
          <cell r="CC26">
            <v>8617.8894</v>
          </cell>
          <cell r="CD26">
            <v>2137.0539333333327</v>
          </cell>
          <cell r="CE26">
            <v>632.39066799999989</v>
          </cell>
          <cell r="CF26">
            <v>0</v>
          </cell>
          <cell r="CG26">
            <v>10.754943333333333</v>
          </cell>
          <cell r="CH26">
            <v>0</v>
          </cell>
          <cell r="CI26">
            <v>215.09886666666665</v>
          </cell>
          <cell r="CJ26">
            <v>43.019773333333333</v>
          </cell>
          <cell r="CK26">
            <v>0</v>
          </cell>
          <cell r="CL26">
            <v>33.721159200000002</v>
          </cell>
          <cell r="CM26">
            <v>462.46256333333332</v>
          </cell>
          <cell r="CN26">
            <v>670.24806853333325</v>
          </cell>
          <cell r="CO26">
            <v>0</v>
          </cell>
          <cell r="CP26">
            <v>96.794489999999982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324.72000000000003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75.284603333333337</v>
          </cell>
          <cell r="DG26">
            <v>247.36369666666664</v>
          </cell>
          <cell r="DH26">
            <v>0</v>
          </cell>
          <cell r="DI26">
            <v>48.397244999999991</v>
          </cell>
          <cell r="DJ26">
            <v>0</v>
          </cell>
          <cell r="DK26">
            <v>90</v>
          </cell>
          <cell r="DL26">
            <v>457.0850916666667</v>
          </cell>
          <cell r="DM26">
            <v>133.91509166666665</v>
          </cell>
          <cell r="DN26">
            <v>0</v>
          </cell>
          <cell r="DO26">
            <v>0</v>
          </cell>
          <cell r="DP26">
            <v>0</v>
          </cell>
          <cell r="DQ26">
            <v>8617.7000000000007</v>
          </cell>
          <cell r="DR26">
            <v>910</v>
          </cell>
          <cell r="DT26">
            <v>10754.943333333333</v>
          </cell>
          <cell r="DU26">
            <v>0.1222</v>
          </cell>
          <cell r="DV26">
            <v>0.1222</v>
          </cell>
          <cell r="DW26">
            <v>1314.2540753333333</v>
          </cell>
          <cell r="DX26" t="str">
            <v>Non</v>
          </cell>
          <cell r="DY26">
            <v>0</v>
          </cell>
          <cell r="DZ26">
            <v>0.32926777491776649</v>
          </cell>
          <cell r="EA26" t="str">
            <v>NonMed</v>
          </cell>
          <cell r="EB26">
            <v>767.04255853333325</v>
          </cell>
          <cell r="EC26">
            <v>676.86677053333324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0.5</v>
          </cell>
          <cell r="EI26">
            <v>0</v>
          </cell>
          <cell r="EJ26">
            <v>1</v>
          </cell>
          <cell r="EK26">
            <v>0</v>
          </cell>
          <cell r="EL26">
            <v>0.5</v>
          </cell>
          <cell r="EM26">
            <v>0</v>
          </cell>
        </row>
        <row r="27">
          <cell r="A27" t="str">
            <v>AZEROU FROUJA</v>
          </cell>
          <cell r="B27" t="str">
            <v>Services Educatifs</v>
          </cell>
          <cell r="C27">
            <v>0.48</v>
          </cell>
          <cell r="D27">
            <v>12</v>
          </cell>
          <cell r="E27">
            <v>0.48</v>
          </cell>
          <cell r="F27" t="str">
            <v>aide à domicile</v>
          </cell>
          <cell r="G27" t="str">
            <v>CG</v>
          </cell>
          <cell r="H27" t="str">
            <v>CDI</v>
          </cell>
          <cell r="I27" t="str">
            <v>Oui</v>
          </cell>
          <cell r="J27">
            <v>6</v>
          </cell>
          <cell r="K27" t="str">
            <v>Sans formation</v>
          </cell>
          <cell r="L27" t="str">
            <v>Socio-éducative</v>
          </cell>
          <cell r="M27">
            <v>39530</v>
          </cell>
          <cell r="N27">
            <v>41153</v>
          </cell>
          <cell r="O27">
            <v>39530</v>
          </cell>
          <cell r="P27">
            <v>6</v>
          </cell>
          <cell r="Q27">
            <v>1</v>
          </cell>
          <cell r="R27">
            <v>1</v>
          </cell>
          <cell r="S27">
            <v>1</v>
          </cell>
          <cell r="T27">
            <v>6</v>
          </cell>
          <cell r="U27">
            <v>309</v>
          </cell>
          <cell r="V27">
            <v>315</v>
          </cell>
          <cell r="W27">
            <v>1</v>
          </cell>
          <cell r="X27">
            <v>1</v>
          </cell>
          <cell r="Y27">
            <v>6</v>
          </cell>
          <cell r="Z27">
            <v>309</v>
          </cell>
          <cell r="AA27">
            <v>315</v>
          </cell>
          <cell r="AB27">
            <v>7</v>
          </cell>
          <cell r="AF27">
            <v>154.56</v>
          </cell>
          <cell r="AG27">
            <v>1854.72</v>
          </cell>
          <cell r="AJ27" t="str">
            <v>P</v>
          </cell>
          <cell r="AK27" t="str">
            <v>NC</v>
          </cell>
          <cell r="AL27">
            <v>8290.5983999999989</v>
          </cell>
          <cell r="AM27">
            <v>694.21653333333325</v>
          </cell>
          <cell r="AT27">
            <v>40</v>
          </cell>
          <cell r="AX27">
            <v>0</v>
          </cell>
          <cell r="AZ27">
            <v>0</v>
          </cell>
          <cell r="BB27">
            <v>9024.8149333333313</v>
          </cell>
          <cell r="BE27">
            <v>1</v>
          </cell>
          <cell r="BF27">
            <v>5</v>
          </cell>
          <cell r="BG27">
            <v>3</v>
          </cell>
          <cell r="BH27">
            <v>2</v>
          </cell>
          <cell r="BI27">
            <v>10</v>
          </cell>
          <cell r="BJ27">
            <v>0</v>
          </cell>
          <cell r="BK27">
            <v>7</v>
          </cell>
          <cell r="BL27">
            <v>0</v>
          </cell>
          <cell r="BM27">
            <v>40</v>
          </cell>
          <cell r="BN27">
            <v>443.93926933333319</v>
          </cell>
          <cell r="BO27">
            <v>464.77796906666657</v>
          </cell>
          <cell r="BP27">
            <v>1928.5962429439996</v>
          </cell>
          <cell r="BQ27">
            <v>0</v>
          </cell>
          <cell r="BR27">
            <v>153.17370453333331</v>
          </cell>
          <cell r="BS27">
            <v>2990.4871858773326</v>
          </cell>
          <cell r="BT27">
            <v>5</v>
          </cell>
          <cell r="BU27" t="str">
            <v>non cadre exo</v>
          </cell>
          <cell r="BV27">
            <v>9024.8149333333313</v>
          </cell>
          <cell r="BW27">
            <v>0</v>
          </cell>
          <cell r="BZ27">
            <v>9024.8149333333313</v>
          </cell>
          <cell r="CA27">
            <v>1420.8149333333313</v>
          </cell>
          <cell r="CB27">
            <v>0</v>
          </cell>
          <cell r="CC27">
            <v>8273.1738239999995</v>
          </cell>
          <cell r="CD27">
            <v>751.64110933333177</v>
          </cell>
          <cell r="CE27">
            <v>530.65911807999987</v>
          </cell>
          <cell r="CF27">
            <v>0</v>
          </cell>
          <cell r="CG27">
            <v>9.0248149333333316</v>
          </cell>
          <cell r="CH27">
            <v>0</v>
          </cell>
          <cell r="CI27">
            <v>180.49629866666663</v>
          </cell>
          <cell r="CJ27">
            <v>36.099259733333326</v>
          </cell>
          <cell r="CK27">
            <v>0</v>
          </cell>
          <cell r="CL27">
            <v>32.475466752000003</v>
          </cell>
          <cell r="CM27">
            <v>388.0670421333333</v>
          </cell>
          <cell r="CN27">
            <v>562.42646664533322</v>
          </cell>
          <cell r="CO27">
            <v>0</v>
          </cell>
          <cell r="CP27">
            <v>81.22333439999997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324.72000000000003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63.173704533333321</v>
          </cell>
          <cell r="DG27">
            <v>207.57074346666661</v>
          </cell>
          <cell r="DH27">
            <v>0</v>
          </cell>
          <cell r="DI27">
            <v>40.611667199999985</v>
          </cell>
          <cell r="DJ27">
            <v>0</v>
          </cell>
          <cell r="DK27">
            <v>90</v>
          </cell>
          <cell r="DL27">
            <v>383.55463466666663</v>
          </cell>
          <cell r="DM27">
            <v>60.384634666666585</v>
          </cell>
          <cell r="DN27">
            <v>0</v>
          </cell>
          <cell r="DO27">
            <v>0</v>
          </cell>
          <cell r="DP27">
            <v>0</v>
          </cell>
          <cell r="DQ27">
            <v>8272.9920000000002</v>
          </cell>
          <cell r="DR27">
            <v>873.6</v>
          </cell>
          <cell r="DT27">
            <v>9024.8149333333313</v>
          </cell>
          <cell r="DU27">
            <v>0.20219999999999999</v>
          </cell>
          <cell r="DV27">
            <v>0.20219999999999999</v>
          </cell>
          <cell r="DW27">
            <v>1824.8175795199995</v>
          </cell>
          <cell r="DX27" t="str">
            <v>Non</v>
          </cell>
          <cell r="DY27">
            <v>0</v>
          </cell>
          <cell r="DZ27">
            <v>0.33136271579729681</v>
          </cell>
          <cell r="EA27" t="str">
            <v>NonMed</v>
          </cell>
          <cell r="EB27">
            <v>643.64980104533322</v>
          </cell>
          <cell r="EC27">
            <v>572.15939976533321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0.48</v>
          </cell>
          <cell r="EI27">
            <v>0</v>
          </cell>
          <cell r="EJ27">
            <v>1</v>
          </cell>
          <cell r="EK27">
            <v>0</v>
          </cell>
          <cell r="EL27">
            <v>0.48</v>
          </cell>
          <cell r="EM27">
            <v>0</v>
          </cell>
        </row>
        <row r="28">
          <cell r="A28" t="str">
            <v>AZZAOUI NASSIRA</v>
          </cell>
          <cell r="B28" t="str">
            <v>Services Educatifs</v>
          </cell>
          <cell r="C28">
            <v>0.75</v>
          </cell>
          <cell r="D28">
            <v>12</v>
          </cell>
          <cell r="E28">
            <v>0.75</v>
          </cell>
          <cell r="F28" t="str">
            <v>aide à domicile</v>
          </cell>
          <cell r="G28" t="str">
            <v>CG</v>
          </cell>
          <cell r="H28" t="str">
            <v>CDI</v>
          </cell>
          <cell r="I28" t="str">
            <v>Oui</v>
          </cell>
          <cell r="J28">
            <v>6</v>
          </cell>
          <cell r="K28" t="str">
            <v>Sans formation</v>
          </cell>
          <cell r="L28" t="str">
            <v>Socio-éducative</v>
          </cell>
          <cell r="M28">
            <v>40057</v>
          </cell>
          <cell r="N28">
            <v>41153</v>
          </cell>
          <cell r="O28">
            <v>40057</v>
          </cell>
          <cell r="P28">
            <v>5</v>
          </cell>
          <cell r="Q28">
            <v>1</v>
          </cell>
          <cell r="R28">
            <v>1</v>
          </cell>
          <cell r="S28">
            <v>1</v>
          </cell>
          <cell r="T28">
            <v>6</v>
          </cell>
          <cell r="U28">
            <v>309</v>
          </cell>
          <cell r="V28">
            <v>315</v>
          </cell>
          <cell r="W28">
            <v>1</v>
          </cell>
          <cell r="X28">
            <v>1</v>
          </cell>
          <cell r="Y28">
            <v>6</v>
          </cell>
          <cell r="Z28">
            <v>309</v>
          </cell>
          <cell r="AA28">
            <v>315</v>
          </cell>
          <cell r="AF28">
            <v>236.25</v>
          </cell>
          <cell r="AG28">
            <v>2835</v>
          </cell>
          <cell r="AJ28" t="str">
            <v>P</v>
          </cell>
          <cell r="AK28" t="str">
            <v>NC</v>
          </cell>
          <cell r="AL28">
            <v>12672.449999999999</v>
          </cell>
          <cell r="AM28">
            <v>1059.3708333333332</v>
          </cell>
          <cell r="AT28">
            <v>40</v>
          </cell>
          <cell r="AX28">
            <v>0</v>
          </cell>
          <cell r="AZ28">
            <v>0</v>
          </cell>
          <cell r="BB28">
            <v>13771.820833333331</v>
          </cell>
          <cell r="BE28">
            <v>1</v>
          </cell>
          <cell r="BF28">
            <v>4</v>
          </cell>
          <cell r="BG28">
            <v>9</v>
          </cell>
          <cell r="BH28">
            <v>8</v>
          </cell>
          <cell r="BI28">
            <v>4</v>
          </cell>
          <cell r="BJ28">
            <v>0</v>
          </cell>
          <cell r="BK28">
            <v>0</v>
          </cell>
          <cell r="BL28">
            <v>0</v>
          </cell>
          <cell r="BM28">
            <v>40</v>
          </cell>
          <cell r="BN28">
            <v>847.43477083333323</v>
          </cell>
          <cell r="BO28">
            <v>709.24877291666655</v>
          </cell>
          <cell r="BP28">
            <v>2758.5627544999998</v>
          </cell>
          <cell r="BQ28">
            <v>0</v>
          </cell>
          <cell r="BR28">
            <v>186.40274583333331</v>
          </cell>
          <cell r="BS28">
            <v>4501.6490440833331</v>
          </cell>
          <cell r="BT28">
            <v>5</v>
          </cell>
          <cell r="BU28" t="str">
            <v>non cadre exo</v>
          </cell>
          <cell r="BV28">
            <v>13771.820833333331</v>
          </cell>
          <cell r="BW28">
            <v>0</v>
          </cell>
          <cell r="BZ28">
            <v>13771.820833333331</v>
          </cell>
          <cell r="CA28">
            <v>6167.8208333333314</v>
          </cell>
          <cell r="CB28">
            <v>0</v>
          </cell>
          <cell r="CC28">
            <v>12926.8341</v>
          </cell>
          <cell r="CD28">
            <v>844.98673333333136</v>
          </cell>
          <cell r="CE28">
            <v>809.78306499999985</v>
          </cell>
          <cell r="CF28">
            <v>0</v>
          </cell>
          <cell r="CG28">
            <v>13.771820833333331</v>
          </cell>
          <cell r="CH28">
            <v>0</v>
          </cell>
          <cell r="CI28">
            <v>275.43641666666662</v>
          </cell>
          <cell r="CJ28">
            <v>55.087283333333325</v>
          </cell>
          <cell r="CK28">
            <v>0</v>
          </cell>
          <cell r="CL28">
            <v>35.893310999999997</v>
          </cell>
          <cell r="CM28">
            <v>592.18829583333331</v>
          </cell>
          <cell r="CN28">
            <v>858.25987433333319</v>
          </cell>
          <cell r="CO28">
            <v>0</v>
          </cell>
          <cell r="CP28">
            <v>123.94638749999997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324.72000000000003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96.402745833333327</v>
          </cell>
          <cell r="DG28">
            <v>316.75187916666664</v>
          </cell>
          <cell r="DH28">
            <v>0</v>
          </cell>
          <cell r="DI28">
            <v>61.973193749999986</v>
          </cell>
          <cell r="DJ28">
            <v>0</v>
          </cell>
          <cell r="DK28">
            <v>90</v>
          </cell>
          <cell r="DL28">
            <v>585.30238541666665</v>
          </cell>
          <cell r="DM28">
            <v>262.13238541666658</v>
          </cell>
          <cell r="DN28">
            <v>0</v>
          </cell>
          <cell r="DO28">
            <v>0</v>
          </cell>
          <cell r="DP28">
            <v>0</v>
          </cell>
          <cell r="DQ28">
            <v>12926.550000000001</v>
          </cell>
          <cell r="DR28">
            <v>1365</v>
          </cell>
          <cell r="DT28">
            <v>13771.820833333331</v>
          </cell>
          <cell r="DU28">
            <v>0.21740000000000001</v>
          </cell>
          <cell r="DV28">
            <v>0.21740000000000001</v>
          </cell>
          <cell r="DW28">
            <v>2993.9938491666662</v>
          </cell>
          <cell r="DX28" t="str">
            <v>Non</v>
          </cell>
          <cell r="DY28">
            <v>0</v>
          </cell>
          <cell r="DZ28">
            <v>0.32687391874773281</v>
          </cell>
          <cell r="EA28" t="str">
            <v>NonMed</v>
          </cell>
          <cell r="EB28">
            <v>982.2062618333332</v>
          </cell>
          <cell r="EC28">
            <v>859.44819683333321</v>
          </cell>
          <cell r="ED28">
            <v>254.10000000000218</v>
          </cell>
          <cell r="EE28">
            <v>7</v>
          </cell>
          <cell r="EF28">
            <v>0</v>
          </cell>
          <cell r="EG28">
            <v>0</v>
          </cell>
          <cell r="EH28">
            <v>0.75</v>
          </cell>
          <cell r="EI28">
            <v>0</v>
          </cell>
          <cell r="EJ28">
            <v>1</v>
          </cell>
          <cell r="EK28">
            <v>0</v>
          </cell>
          <cell r="EL28">
            <v>0.75</v>
          </cell>
          <cell r="EM28">
            <v>0</v>
          </cell>
        </row>
        <row r="29">
          <cell r="A29" t="str">
            <v>BARA HAKIM</v>
          </cell>
          <cell r="B29" t="str">
            <v>Services Educatifs</v>
          </cell>
          <cell r="C29">
            <v>0.74</v>
          </cell>
          <cell r="D29">
            <v>12</v>
          </cell>
          <cell r="E29">
            <v>0.73999999999999988</v>
          </cell>
          <cell r="F29" t="str">
            <v>aide à domicile</v>
          </cell>
          <cell r="G29" t="str">
            <v>CG</v>
          </cell>
          <cell r="H29" t="str">
            <v>CDI</v>
          </cell>
          <cell r="I29" t="str">
            <v>Oui</v>
          </cell>
          <cell r="J29">
            <v>6</v>
          </cell>
          <cell r="K29" t="str">
            <v>Sans formation</v>
          </cell>
          <cell r="L29" t="str">
            <v>Socio-éducative</v>
          </cell>
          <cell r="M29">
            <v>40301</v>
          </cell>
          <cell r="N29">
            <v>40301</v>
          </cell>
          <cell r="O29">
            <v>40301</v>
          </cell>
          <cell r="P29">
            <v>4</v>
          </cell>
          <cell r="Q29">
            <v>1</v>
          </cell>
          <cell r="R29">
            <v>1</v>
          </cell>
          <cell r="S29">
            <v>0</v>
          </cell>
          <cell r="T29">
            <v>0</v>
          </cell>
          <cell r="U29">
            <v>309</v>
          </cell>
          <cell r="V29">
            <v>309</v>
          </cell>
          <cell r="W29">
            <v>1</v>
          </cell>
          <cell r="X29">
            <v>1</v>
          </cell>
          <cell r="Y29">
            <v>6</v>
          </cell>
          <cell r="Z29">
            <v>309</v>
          </cell>
          <cell r="AA29">
            <v>315</v>
          </cell>
          <cell r="AF29">
            <v>231.62</v>
          </cell>
          <cell r="AG29">
            <v>2779.44</v>
          </cell>
          <cell r="AJ29" t="str">
            <v>P</v>
          </cell>
          <cell r="AK29" t="str">
            <v>NC</v>
          </cell>
          <cell r="AL29">
            <v>12424.096799999999</v>
          </cell>
          <cell r="AM29">
            <v>1038.6747333333333</v>
          </cell>
          <cell r="AT29">
            <v>40</v>
          </cell>
          <cell r="AX29">
            <v>0</v>
          </cell>
          <cell r="AZ29">
            <v>0</v>
          </cell>
          <cell r="BB29">
            <v>13502.771533333333</v>
          </cell>
          <cell r="BE29">
            <v>1</v>
          </cell>
          <cell r="BF29">
            <v>3</v>
          </cell>
          <cell r="BG29">
            <v>5</v>
          </cell>
          <cell r="BH29">
            <v>4</v>
          </cell>
          <cell r="BI29">
            <v>8</v>
          </cell>
          <cell r="BJ29">
            <v>35.519999999999996</v>
          </cell>
          <cell r="BK29">
            <v>0</v>
          </cell>
          <cell r="BL29">
            <v>0</v>
          </cell>
          <cell r="BM29">
            <v>40</v>
          </cell>
          <cell r="BN29">
            <v>824.56558033333329</v>
          </cell>
          <cell r="BO29">
            <v>695.3927339666667</v>
          </cell>
          <cell r="BP29">
            <v>2711.5221748880003</v>
          </cell>
          <cell r="BQ29">
            <v>0</v>
          </cell>
          <cell r="BR29">
            <v>184.51940073333333</v>
          </cell>
          <cell r="BS29">
            <v>4415.9998899213333</v>
          </cell>
          <cell r="BT29">
            <v>5</v>
          </cell>
          <cell r="BU29" t="str">
            <v>non cadre exo</v>
          </cell>
          <cell r="BV29">
            <v>13502.771533333333</v>
          </cell>
          <cell r="BW29">
            <v>0</v>
          </cell>
          <cell r="BZ29">
            <v>13502.771533333333</v>
          </cell>
          <cell r="CA29">
            <v>5898.7715333333326</v>
          </cell>
          <cell r="CB29">
            <v>0</v>
          </cell>
          <cell r="CC29">
            <v>12754.476311999999</v>
          </cell>
          <cell r="CD29">
            <v>748.29522133333376</v>
          </cell>
          <cell r="CE29">
            <v>793.96296615999995</v>
          </cell>
          <cell r="CF29">
            <v>0</v>
          </cell>
          <cell r="CG29">
            <v>13.502771533333332</v>
          </cell>
          <cell r="CH29">
            <v>0</v>
          </cell>
          <cell r="CI29">
            <v>270.05543066666667</v>
          </cell>
          <cell r="CJ29">
            <v>54.011086133333329</v>
          </cell>
          <cell r="CK29">
            <v>0</v>
          </cell>
          <cell r="CL29">
            <v>35.699595504000001</v>
          </cell>
          <cell r="CM29">
            <v>580.61917593333339</v>
          </cell>
          <cell r="CN29">
            <v>841.49272195733329</v>
          </cell>
          <cell r="CO29">
            <v>0</v>
          </cell>
          <cell r="CP29">
            <v>121.52494379999999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324.72000000000003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94.519400733333327</v>
          </cell>
          <cell r="DG29">
            <v>310.56374526666667</v>
          </cell>
          <cell r="DH29">
            <v>0</v>
          </cell>
          <cell r="DI29">
            <v>60.762471899999994</v>
          </cell>
          <cell r="DJ29">
            <v>0</v>
          </cell>
          <cell r="DK29">
            <v>90</v>
          </cell>
          <cell r="DL29">
            <v>573.86779016666662</v>
          </cell>
          <cell r="DM29">
            <v>250.69779016666666</v>
          </cell>
          <cell r="DN29">
            <v>0</v>
          </cell>
          <cell r="DO29">
            <v>0</v>
          </cell>
          <cell r="DP29">
            <v>0</v>
          </cell>
          <cell r="DQ29">
            <v>12754.196</v>
          </cell>
          <cell r="DR29">
            <v>1346.8</v>
          </cell>
          <cell r="DT29">
            <v>13502.771533333333</v>
          </cell>
          <cell r="DU29">
            <v>0.22159999999999999</v>
          </cell>
          <cell r="DV29">
            <v>0.22159999999999999</v>
          </cell>
          <cell r="DW29">
            <v>2992.2141717866666</v>
          </cell>
          <cell r="DX29" t="str">
            <v>Non</v>
          </cell>
          <cell r="DY29">
            <v>0</v>
          </cell>
          <cell r="DZ29">
            <v>0.3270439612356521</v>
          </cell>
          <cell r="EA29" t="str">
            <v>NonMed</v>
          </cell>
          <cell r="EB29">
            <v>963.01766575733325</v>
          </cell>
          <cell r="EC29">
            <v>843.16533319733321</v>
          </cell>
          <cell r="ED29">
            <v>330.09920000000056</v>
          </cell>
          <cell r="EE29">
            <v>9</v>
          </cell>
          <cell r="EF29">
            <v>0</v>
          </cell>
          <cell r="EG29">
            <v>0</v>
          </cell>
          <cell r="EH29">
            <v>0.73999999999999988</v>
          </cell>
          <cell r="EI29">
            <v>0</v>
          </cell>
          <cell r="EJ29">
            <v>1</v>
          </cell>
          <cell r="EK29">
            <v>0</v>
          </cell>
          <cell r="EL29">
            <v>0.73999999999999988</v>
          </cell>
          <cell r="EM29">
            <v>0</v>
          </cell>
        </row>
        <row r="30">
          <cell r="A30" t="str">
            <v>BARTHES LYDIE</v>
          </cell>
          <cell r="B30" t="str">
            <v>Services Educatifs</v>
          </cell>
          <cell r="C30">
            <v>0.67</v>
          </cell>
          <cell r="D30">
            <v>12</v>
          </cell>
          <cell r="E30">
            <v>0.67</v>
          </cell>
          <cell r="F30" t="str">
            <v>aide à domicile</v>
          </cell>
          <cell r="G30" t="str">
            <v>CG</v>
          </cell>
          <cell r="H30" t="str">
            <v>CDI</v>
          </cell>
          <cell r="I30" t="str">
            <v>Oui</v>
          </cell>
          <cell r="J30">
            <v>6</v>
          </cell>
          <cell r="K30" t="str">
            <v>Sans formation</v>
          </cell>
          <cell r="L30" t="str">
            <v>Socio-éducative</v>
          </cell>
          <cell r="M30">
            <v>39530</v>
          </cell>
          <cell r="N30">
            <v>39528</v>
          </cell>
          <cell r="O30">
            <v>39528</v>
          </cell>
          <cell r="P30">
            <v>6</v>
          </cell>
          <cell r="Q30">
            <v>1</v>
          </cell>
          <cell r="R30">
            <v>1</v>
          </cell>
          <cell r="S30">
            <v>1</v>
          </cell>
          <cell r="T30">
            <v>6</v>
          </cell>
          <cell r="U30">
            <v>309</v>
          </cell>
          <cell r="V30">
            <v>315</v>
          </cell>
          <cell r="W30">
            <v>1</v>
          </cell>
          <cell r="X30">
            <v>1</v>
          </cell>
          <cell r="Y30">
            <v>6</v>
          </cell>
          <cell r="Z30">
            <v>309</v>
          </cell>
          <cell r="AA30">
            <v>315</v>
          </cell>
          <cell r="AB30">
            <v>7</v>
          </cell>
          <cell r="AF30">
            <v>215.74</v>
          </cell>
          <cell r="AG30">
            <v>2588.88</v>
          </cell>
          <cell r="AJ30" t="str">
            <v>P</v>
          </cell>
          <cell r="AK30" t="str">
            <v>NC</v>
          </cell>
          <cell r="AL30">
            <v>11572.293599999999</v>
          </cell>
          <cell r="AM30">
            <v>967.69113333333325</v>
          </cell>
          <cell r="AT30">
            <v>40</v>
          </cell>
          <cell r="AX30">
            <v>0</v>
          </cell>
          <cell r="AZ30">
            <v>0</v>
          </cell>
          <cell r="BB30">
            <v>12579.984733333333</v>
          </cell>
          <cell r="BE30">
            <v>1</v>
          </cell>
          <cell r="BF30">
            <v>5</v>
          </cell>
          <cell r="BG30">
            <v>3</v>
          </cell>
          <cell r="BH30">
            <v>2</v>
          </cell>
          <cell r="BI30">
            <v>10</v>
          </cell>
          <cell r="BJ30">
            <v>0</v>
          </cell>
          <cell r="BK30">
            <v>7</v>
          </cell>
          <cell r="BL30">
            <v>0</v>
          </cell>
          <cell r="BM30">
            <v>40</v>
          </cell>
          <cell r="BN30">
            <v>746.12870233333331</v>
          </cell>
          <cell r="BO30">
            <v>647.86921376666669</v>
          </cell>
          <cell r="BP30">
            <v>2550.1821307760001</v>
          </cell>
          <cell r="BQ30">
            <v>0</v>
          </cell>
          <cell r="BR30">
            <v>178.05989313333333</v>
          </cell>
          <cell r="BS30">
            <v>4122.2399400093336</v>
          </cell>
          <cell r="BT30">
            <v>5</v>
          </cell>
          <cell r="BU30" t="str">
            <v>non cadre exo</v>
          </cell>
          <cell r="BV30">
            <v>12579.984733333333</v>
          </cell>
          <cell r="BW30">
            <v>0</v>
          </cell>
          <cell r="BZ30">
            <v>12579.984733333333</v>
          </cell>
          <cell r="CA30">
            <v>4975.9847333333328</v>
          </cell>
          <cell r="CB30">
            <v>0</v>
          </cell>
          <cell r="CC30">
            <v>11547.971796000002</v>
          </cell>
          <cell r="CD30">
            <v>1032.0129373333311</v>
          </cell>
          <cell r="CE30">
            <v>739.70310231999997</v>
          </cell>
          <cell r="CF30">
            <v>0</v>
          </cell>
          <cell r="CG30">
            <v>12.579984733333333</v>
          </cell>
          <cell r="CH30">
            <v>0</v>
          </cell>
          <cell r="CI30">
            <v>251.59969466666666</v>
          </cell>
          <cell r="CJ30">
            <v>50.319938933333333</v>
          </cell>
          <cell r="CK30">
            <v>0</v>
          </cell>
          <cell r="CL30">
            <v>35.035189008000003</v>
          </cell>
          <cell r="CM30">
            <v>540.93934353333339</v>
          </cell>
          <cell r="CN30">
            <v>783.98464858133332</v>
          </cell>
          <cell r="CO30">
            <v>0</v>
          </cell>
          <cell r="CP30">
            <v>113.21986259999998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324.72000000000003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88.059893133333333</v>
          </cell>
          <cell r="DG30">
            <v>289.33964886666666</v>
          </cell>
          <cell r="DH30">
            <v>0</v>
          </cell>
          <cell r="DI30">
            <v>56.609931299999992</v>
          </cell>
          <cell r="DJ30">
            <v>0</v>
          </cell>
          <cell r="DK30">
            <v>90</v>
          </cell>
          <cell r="DL30">
            <v>534.64935116666663</v>
          </cell>
          <cell r="DM30">
            <v>211.47935116666665</v>
          </cell>
          <cell r="DN30">
            <v>0</v>
          </cell>
          <cell r="DO30">
            <v>0</v>
          </cell>
          <cell r="DP30">
            <v>0</v>
          </cell>
          <cell r="DQ30">
            <v>11547.718000000001</v>
          </cell>
          <cell r="DR30">
            <v>1219.4000000000001</v>
          </cell>
          <cell r="DT30">
            <v>12579.984733333333</v>
          </cell>
          <cell r="DU30">
            <v>0.2031</v>
          </cell>
          <cell r="DV30">
            <v>0.2031</v>
          </cell>
          <cell r="DW30">
            <v>2554.9948993399998</v>
          </cell>
          <cell r="DX30" t="str">
            <v>Non</v>
          </cell>
          <cell r="DY30">
            <v>0</v>
          </cell>
          <cell r="DZ30">
            <v>0.32768242787183882</v>
          </cell>
          <cell r="EA30" t="str">
            <v>NonMed</v>
          </cell>
          <cell r="EB30">
            <v>897.20451118133326</v>
          </cell>
          <cell r="EC30">
            <v>787.31827606133322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0.67</v>
          </cell>
          <cell r="EI30">
            <v>0</v>
          </cell>
          <cell r="EJ30">
            <v>1</v>
          </cell>
          <cell r="EK30">
            <v>0</v>
          </cell>
          <cell r="EL30">
            <v>0.67</v>
          </cell>
          <cell r="EM30">
            <v>0</v>
          </cell>
        </row>
        <row r="31">
          <cell r="A31" t="str">
            <v>BATIS MAMA</v>
          </cell>
          <cell r="B31" t="str">
            <v>Services Educatifs</v>
          </cell>
          <cell r="C31">
            <v>0.51</v>
          </cell>
          <cell r="D31">
            <v>12</v>
          </cell>
          <cell r="E31">
            <v>0.51</v>
          </cell>
          <cell r="F31" t="str">
            <v>aide à domicile</v>
          </cell>
          <cell r="G31" t="str">
            <v>CG</v>
          </cell>
          <cell r="H31" t="str">
            <v>CDI</v>
          </cell>
          <cell r="I31" t="str">
            <v>Oui</v>
          </cell>
          <cell r="J31">
            <v>6</v>
          </cell>
          <cell r="K31" t="str">
            <v>Sans formation</v>
          </cell>
          <cell r="L31" t="str">
            <v>Socio-éducative</v>
          </cell>
          <cell r="M31">
            <v>39264</v>
          </cell>
          <cell r="N31">
            <v>39264</v>
          </cell>
          <cell r="O31">
            <v>39264</v>
          </cell>
          <cell r="P31">
            <v>7</v>
          </cell>
          <cell r="Q31">
            <v>1</v>
          </cell>
          <cell r="R31">
            <v>1</v>
          </cell>
          <cell r="S31">
            <v>1</v>
          </cell>
          <cell r="T31">
            <v>6</v>
          </cell>
          <cell r="U31">
            <v>309</v>
          </cell>
          <cell r="V31">
            <v>315</v>
          </cell>
          <cell r="W31">
            <v>1</v>
          </cell>
          <cell r="X31">
            <v>2</v>
          </cell>
          <cell r="Y31">
            <v>12</v>
          </cell>
          <cell r="Z31">
            <v>309</v>
          </cell>
          <cell r="AA31">
            <v>321</v>
          </cell>
          <cell r="AF31">
            <v>162.18</v>
          </cell>
          <cell r="AG31">
            <v>1946.16</v>
          </cell>
          <cell r="AJ31" t="str">
            <v>P</v>
          </cell>
          <cell r="AK31" t="str">
            <v>NC</v>
          </cell>
          <cell r="AL31">
            <v>8699.3351999999995</v>
          </cell>
          <cell r="AM31">
            <v>728.27793333333329</v>
          </cell>
          <cell r="AT31">
            <v>40</v>
          </cell>
          <cell r="AX31">
            <v>0</v>
          </cell>
          <cell r="AZ31">
            <v>0</v>
          </cell>
          <cell r="BB31">
            <v>9467.6131333333324</v>
          </cell>
          <cell r="BE31">
            <v>1</v>
          </cell>
          <cell r="BF31">
            <v>6</v>
          </cell>
          <cell r="BG31">
            <v>7</v>
          </cell>
          <cell r="BH31">
            <v>6</v>
          </cell>
          <cell r="BI31">
            <v>6</v>
          </cell>
          <cell r="BJ31">
            <v>18.36</v>
          </cell>
          <cell r="BK31">
            <v>0</v>
          </cell>
          <cell r="BL31">
            <v>0</v>
          </cell>
          <cell r="BM31">
            <v>40</v>
          </cell>
          <cell r="BN31">
            <v>481.57711633333327</v>
          </cell>
          <cell r="BO31">
            <v>487.58207636666663</v>
          </cell>
          <cell r="BP31">
            <v>2006.0150802319999</v>
          </cell>
          <cell r="BQ31">
            <v>0</v>
          </cell>
          <cell r="BR31">
            <v>156.27329193333333</v>
          </cell>
          <cell r="BS31">
            <v>3131.4475648653333</v>
          </cell>
          <cell r="BT31">
            <v>5</v>
          </cell>
          <cell r="BU31" t="str">
            <v>non cadre exo</v>
          </cell>
          <cell r="BV31">
            <v>9467.6131333333324</v>
          </cell>
          <cell r="BW31">
            <v>0</v>
          </cell>
          <cell r="BZ31">
            <v>9467.6131333333324</v>
          </cell>
          <cell r="CA31">
            <v>1863.6131333333324</v>
          </cell>
          <cell r="CB31">
            <v>0</v>
          </cell>
          <cell r="CC31">
            <v>8790.2471880000012</v>
          </cell>
          <cell r="CD31">
            <v>677.36594533333118</v>
          </cell>
          <cell r="CE31">
            <v>556.69565223999996</v>
          </cell>
          <cell r="CF31">
            <v>0</v>
          </cell>
          <cell r="CG31">
            <v>9.467613133333332</v>
          </cell>
          <cell r="CH31">
            <v>0</v>
          </cell>
          <cell r="CI31">
            <v>189.35226266666666</v>
          </cell>
          <cell r="CJ31">
            <v>37.870452533333328</v>
          </cell>
          <cell r="CK31">
            <v>0</v>
          </cell>
          <cell r="CL31">
            <v>32.794281456</v>
          </cell>
          <cell r="CM31">
            <v>407.10736473333333</v>
          </cell>
          <cell r="CN31">
            <v>590.02165046933328</v>
          </cell>
          <cell r="CO31">
            <v>0</v>
          </cell>
          <cell r="CP31">
            <v>85.208518199999986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324.72000000000003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66.273291933333326</v>
          </cell>
          <cell r="DG31">
            <v>217.75510206666664</v>
          </cell>
          <cell r="DH31">
            <v>0</v>
          </cell>
          <cell r="DI31">
            <v>42.604259099999993</v>
          </cell>
          <cell r="DJ31">
            <v>0</v>
          </cell>
          <cell r="DK31">
            <v>90</v>
          </cell>
          <cell r="DL31">
            <v>402.37355816666667</v>
          </cell>
          <cell r="DM31">
            <v>79.203558166666625</v>
          </cell>
          <cell r="DN31">
            <v>0</v>
          </cell>
          <cell r="DO31">
            <v>0</v>
          </cell>
          <cell r="DP31">
            <v>0</v>
          </cell>
          <cell r="DQ31">
            <v>8790.0540000000001</v>
          </cell>
          <cell r="DR31">
            <v>928.2</v>
          </cell>
          <cell r="DT31">
            <v>9467.6131333333324</v>
          </cell>
          <cell r="DU31">
            <v>0.2104</v>
          </cell>
          <cell r="DV31">
            <v>0.2104</v>
          </cell>
          <cell r="DW31">
            <v>1991.9858032533332</v>
          </cell>
          <cell r="DX31" t="str">
            <v>Non</v>
          </cell>
          <cell r="DY31">
            <v>0</v>
          </cell>
          <cell r="DZ31">
            <v>0.33075364622158165</v>
          </cell>
          <cell r="EA31" t="str">
            <v>NonMed</v>
          </cell>
          <cell r="EB31">
            <v>675.23016866933324</v>
          </cell>
          <cell r="EC31">
            <v>598.9575468293333</v>
          </cell>
          <cell r="ED31">
            <v>90.718800000000556</v>
          </cell>
          <cell r="EE31">
            <v>4</v>
          </cell>
          <cell r="EF31">
            <v>0</v>
          </cell>
          <cell r="EG31">
            <v>0</v>
          </cell>
          <cell r="EH31">
            <v>0.51</v>
          </cell>
          <cell r="EI31">
            <v>0</v>
          </cell>
          <cell r="EJ31">
            <v>1</v>
          </cell>
          <cell r="EK31">
            <v>0</v>
          </cell>
          <cell r="EL31">
            <v>0.51</v>
          </cell>
          <cell r="EM31">
            <v>0</v>
          </cell>
        </row>
        <row r="32">
          <cell r="A32" t="str">
            <v>BATTAGLINO CHRISTIANE</v>
          </cell>
          <cell r="B32" t="str">
            <v>Services Educatifs</v>
          </cell>
          <cell r="C32">
            <v>0.75</v>
          </cell>
          <cell r="D32">
            <v>12</v>
          </cell>
          <cell r="E32">
            <v>0.75</v>
          </cell>
          <cell r="F32" t="str">
            <v>aide à domicile</v>
          </cell>
          <cell r="G32" t="str">
            <v>CG</v>
          </cell>
          <cell r="H32" t="str">
            <v>CDI</v>
          </cell>
          <cell r="I32" t="str">
            <v>Oui</v>
          </cell>
          <cell r="J32">
            <v>6</v>
          </cell>
          <cell r="K32" t="str">
            <v>Sans formation</v>
          </cell>
          <cell r="L32" t="str">
            <v>Socio-éducative</v>
          </cell>
          <cell r="M32">
            <v>40924</v>
          </cell>
          <cell r="N32">
            <v>41153</v>
          </cell>
          <cell r="O32">
            <v>40924</v>
          </cell>
          <cell r="P32">
            <v>2</v>
          </cell>
          <cell r="Q32">
            <v>1</v>
          </cell>
          <cell r="R32">
            <v>1</v>
          </cell>
          <cell r="S32">
            <v>0</v>
          </cell>
          <cell r="T32">
            <v>0</v>
          </cell>
          <cell r="U32">
            <v>309</v>
          </cell>
          <cell r="V32">
            <v>309</v>
          </cell>
          <cell r="W32">
            <v>1</v>
          </cell>
          <cell r="X32">
            <v>0</v>
          </cell>
          <cell r="Y32">
            <v>0</v>
          </cell>
          <cell r="Z32">
            <v>309</v>
          </cell>
          <cell r="AA32">
            <v>309</v>
          </cell>
          <cell r="AF32">
            <v>231.75</v>
          </cell>
          <cell r="AG32">
            <v>2781</v>
          </cell>
          <cell r="AJ32" t="str">
            <v>P</v>
          </cell>
          <cell r="AK32" t="str">
            <v>NC</v>
          </cell>
          <cell r="AL32">
            <v>12431.07</v>
          </cell>
          <cell r="AM32">
            <v>1039.2558333333334</v>
          </cell>
          <cell r="AT32">
            <v>40</v>
          </cell>
          <cell r="AX32">
            <v>0</v>
          </cell>
          <cell r="AZ32">
            <v>0</v>
          </cell>
          <cell r="BB32">
            <v>13510.325833333332</v>
          </cell>
          <cell r="BE32">
            <v>1</v>
          </cell>
          <cell r="BF32">
            <v>1</v>
          </cell>
          <cell r="BG32">
            <v>1</v>
          </cell>
          <cell r="BH32">
            <v>0</v>
          </cell>
          <cell r="BI32">
            <v>12</v>
          </cell>
          <cell r="BJ32">
            <v>0</v>
          </cell>
          <cell r="BK32">
            <v>0</v>
          </cell>
          <cell r="BL32">
            <v>0</v>
          </cell>
          <cell r="BM32">
            <v>40</v>
          </cell>
          <cell r="BN32">
            <v>825.20769583333333</v>
          </cell>
          <cell r="BO32">
            <v>695.78178041666649</v>
          </cell>
          <cell r="BP32">
            <v>2712.8429686999998</v>
          </cell>
          <cell r="BQ32">
            <v>0</v>
          </cell>
          <cell r="BR32">
            <v>184.57228083333331</v>
          </cell>
          <cell r="BS32">
            <v>4418.4047257833327</v>
          </cell>
          <cell r="BT32">
            <v>5</v>
          </cell>
          <cell r="BU32" t="str">
            <v>non cadre exo</v>
          </cell>
          <cell r="BV32">
            <v>13510.325833333332</v>
          </cell>
          <cell r="BW32">
            <v>0</v>
          </cell>
          <cell r="BZ32">
            <v>13510.325833333332</v>
          </cell>
          <cell r="CA32">
            <v>5906.3258333333324</v>
          </cell>
          <cell r="CB32">
            <v>0</v>
          </cell>
          <cell r="CC32">
            <v>12926.8341</v>
          </cell>
          <cell r="CD32">
            <v>583.49173333333238</v>
          </cell>
          <cell r="CE32">
            <v>794.40715899999987</v>
          </cell>
          <cell r="CF32">
            <v>0</v>
          </cell>
          <cell r="CG32">
            <v>13.510325833333333</v>
          </cell>
          <cell r="CH32">
            <v>0</v>
          </cell>
          <cell r="CI32">
            <v>270.20651666666663</v>
          </cell>
          <cell r="CJ32">
            <v>54.041303333333332</v>
          </cell>
          <cell r="CK32">
            <v>0</v>
          </cell>
          <cell r="CL32">
            <v>35.705034599999998</v>
          </cell>
          <cell r="CM32">
            <v>580.94401083333332</v>
          </cell>
          <cell r="CN32">
            <v>841.96350593333329</v>
          </cell>
          <cell r="CO32">
            <v>0</v>
          </cell>
          <cell r="CP32">
            <v>121.59293249999999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324.72000000000003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94.572280833333323</v>
          </cell>
          <cell r="DG32">
            <v>310.73749416666664</v>
          </cell>
          <cell r="DH32">
            <v>0</v>
          </cell>
          <cell r="DI32">
            <v>60.796466249999995</v>
          </cell>
          <cell r="DJ32">
            <v>0</v>
          </cell>
          <cell r="DK32">
            <v>90</v>
          </cell>
          <cell r="DL32">
            <v>574.18884791666665</v>
          </cell>
          <cell r="DM32">
            <v>251.01884791666666</v>
          </cell>
          <cell r="DN32">
            <v>0</v>
          </cell>
          <cell r="DO32">
            <v>0</v>
          </cell>
          <cell r="DP32">
            <v>0</v>
          </cell>
          <cell r="DQ32">
            <v>12926.550000000001</v>
          </cell>
          <cell r="DR32">
            <v>1365</v>
          </cell>
          <cell r="DT32">
            <v>13510.325833333332</v>
          </cell>
          <cell r="DU32">
            <v>0.23</v>
          </cell>
          <cell r="DV32">
            <v>0.23</v>
          </cell>
          <cell r="DW32">
            <v>3107.3749416666665</v>
          </cell>
          <cell r="DX32" t="str">
            <v>Non</v>
          </cell>
          <cell r="DY32">
            <v>0</v>
          </cell>
          <cell r="DZ32">
            <v>0.32703909441488299</v>
          </cell>
          <cell r="EA32" t="str">
            <v>NonMed</v>
          </cell>
          <cell r="EB32">
            <v>963.55643843333326</v>
          </cell>
          <cell r="EC32">
            <v>843.6225194333332</v>
          </cell>
          <cell r="ED32">
            <v>495.48000000000138</v>
          </cell>
          <cell r="EE32">
            <v>13</v>
          </cell>
          <cell r="EF32">
            <v>0</v>
          </cell>
          <cell r="EG32">
            <v>0</v>
          </cell>
          <cell r="EH32">
            <v>0.75</v>
          </cell>
          <cell r="EI32">
            <v>0</v>
          </cell>
          <cell r="EJ32">
            <v>1</v>
          </cell>
          <cell r="EK32">
            <v>0</v>
          </cell>
          <cell r="EL32">
            <v>0.75</v>
          </cell>
          <cell r="EM32">
            <v>0</v>
          </cell>
        </row>
        <row r="33">
          <cell r="A33" t="str">
            <v>BELKHATIR NADIA</v>
          </cell>
          <cell r="B33" t="str">
            <v>Services Educatifs</v>
          </cell>
          <cell r="C33">
            <v>0.54</v>
          </cell>
          <cell r="E33">
            <v>0</v>
          </cell>
          <cell r="F33" t="str">
            <v>aide à domicile</v>
          </cell>
          <cell r="G33" t="str">
            <v>CG</v>
          </cell>
          <cell r="H33" t="str">
            <v>CDI</v>
          </cell>
          <cell r="I33" t="str">
            <v>Oui</v>
          </cell>
          <cell r="J33">
            <v>6</v>
          </cell>
          <cell r="K33" t="str">
            <v>Sans formation</v>
          </cell>
          <cell r="L33" t="str">
            <v>Socio-éducative</v>
          </cell>
          <cell r="M33">
            <v>38705</v>
          </cell>
          <cell r="N33">
            <v>38705</v>
          </cell>
          <cell r="O33">
            <v>38705</v>
          </cell>
          <cell r="P33">
            <v>9</v>
          </cell>
          <cell r="Q33">
            <v>1</v>
          </cell>
          <cell r="R33">
            <v>1</v>
          </cell>
          <cell r="S33">
            <v>2</v>
          </cell>
          <cell r="T33">
            <v>12</v>
          </cell>
          <cell r="U33">
            <v>309</v>
          </cell>
          <cell r="V33">
            <v>321</v>
          </cell>
          <cell r="W33">
            <v>1</v>
          </cell>
          <cell r="X33">
            <v>2</v>
          </cell>
          <cell r="Y33">
            <v>12</v>
          </cell>
          <cell r="Z33">
            <v>309</v>
          </cell>
          <cell r="AA33">
            <v>321</v>
          </cell>
          <cell r="AF33">
            <v>0</v>
          </cell>
          <cell r="AG33">
            <v>0</v>
          </cell>
          <cell r="AJ33" t="str">
            <v>P</v>
          </cell>
          <cell r="AK33" t="str">
            <v>NC</v>
          </cell>
          <cell r="AL33">
            <v>0</v>
          </cell>
          <cell r="AM33">
            <v>29.166666666666668</v>
          </cell>
          <cell r="AS33">
            <v>350</v>
          </cell>
          <cell r="AX33">
            <v>0</v>
          </cell>
          <cell r="AZ33">
            <v>0</v>
          </cell>
          <cell r="BB33">
            <v>379.16666666666669</v>
          </cell>
          <cell r="BE33">
            <v>1</v>
          </cell>
          <cell r="BF33">
            <v>8</v>
          </cell>
          <cell r="BG33">
            <v>12</v>
          </cell>
          <cell r="BH33">
            <v>11</v>
          </cell>
          <cell r="BI33">
            <v>-11</v>
          </cell>
          <cell r="BJ33">
            <v>0</v>
          </cell>
          <cell r="BK33">
            <v>0</v>
          </cell>
          <cell r="BL33">
            <v>0</v>
          </cell>
          <cell r="BM33">
            <v>350</v>
          </cell>
          <cell r="BN33">
            <v>16.114583333333336</v>
          </cell>
          <cell r="BO33">
            <v>19.906250000000004</v>
          </cell>
          <cell r="BP33">
            <v>445.86843333333337</v>
          </cell>
          <cell r="BQ33">
            <v>0</v>
          </cell>
          <cell r="BR33">
            <v>92.654166666666669</v>
          </cell>
          <cell r="BS33">
            <v>574.54343333333338</v>
          </cell>
          <cell r="BT33">
            <v>5</v>
          </cell>
          <cell r="BU33" t="str">
            <v>non cadre exo</v>
          </cell>
          <cell r="BV33">
            <v>0</v>
          </cell>
          <cell r="BW33">
            <v>379.16666666666669</v>
          </cell>
          <cell r="BZ33">
            <v>379.16666666666669</v>
          </cell>
          <cell r="CA33">
            <v>0</v>
          </cell>
          <cell r="CB33">
            <v>0</v>
          </cell>
          <cell r="CC33">
            <v>0</v>
          </cell>
          <cell r="CD33">
            <v>379.16666666666669</v>
          </cell>
          <cell r="CE33">
            <v>22.295000000000002</v>
          </cell>
          <cell r="CF33">
            <v>0</v>
          </cell>
          <cell r="CG33">
            <v>0</v>
          </cell>
          <cell r="CH33">
            <v>0</v>
          </cell>
          <cell r="CI33">
            <v>7.5833333333333339</v>
          </cell>
          <cell r="CJ33">
            <v>0</v>
          </cell>
          <cell r="CK33">
            <v>1.8958333333333335</v>
          </cell>
          <cell r="CL33">
            <v>26.432600000000004</v>
          </cell>
          <cell r="CM33">
            <v>16.304166666666667</v>
          </cell>
          <cell r="CN33">
            <v>0</v>
          </cell>
          <cell r="CO33">
            <v>50.429166666666674</v>
          </cell>
          <cell r="CP33">
            <v>0</v>
          </cell>
          <cell r="CQ33">
            <v>5.6875</v>
          </cell>
          <cell r="CR33">
            <v>0</v>
          </cell>
          <cell r="CS33">
            <v>0</v>
          </cell>
          <cell r="CT33">
            <v>0</v>
          </cell>
          <cell r="CU33">
            <v>324.72000000000003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2.6541666666666668</v>
          </cell>
          <cell r="DG33">
            <v>8.7208333333333332</v>
          </cell>
          <cell r="DH33">
            <v>0</v>
          </cell>
          <cell r="DI33">
            <v>1.70625</v>
          </cell>
          <cell r="DJ33">
            <v>0</v>
          </cell>
          <cell r="DK33">
            <v>90</v>
          </cell>
          <cell r="DL33">
            <v>16.114583333333336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982.80000000000007</v>
          </cell>
          <cell r="DT33">
            <v>0</v>
          </cell>
          <cell r="DV33">
            <v>0</v>
          </cell>
          <cell r="DW33">
            <v>0</v>
          </cell>
          <cell r="DX33" t="str">
            <v>Non</v>
          </cell>
          <cell r="DY33">
            <v>0</v>
          </cell>
          <cell r="DZ33">
            <v>1.5152793846153847</v>
          </cell>
          <cell r="EA33" t="str">
            <v>NonMed</v>
          </cell>
          <cell r="EB33">
            <v>56.116666666666674</v>
          </cell>
          <cell r="EC33">
            <v>48.72760000000001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A34" t="str">
            <v>BELKHIR HOURIA</v>
          </cell>
          <cell r="B34" t="str">
            <v>Services Educatifs</v>
          </cell>
          <cell r="C34">
            <v>0.73</v>
          </cell>
          <cell r="D34">
            <v>12</v>
          </cell>
          <cell r="E34">
            <v>0.73</v>
          </cell>
          <cell r="F34" t="str">
            <v>aide à domicile</v>
          </cell>
          <cell r="G34" t="str">
            <v>CG</v>
          </cell>
          <cell r="H34" t="str">
            <v>CDI</v>
          </cell>
          <cell r="I34" t="str">
            <v>Oui</v>
          </cell>
          <cell r="J34">
            <v>6</v>
          </cell>
          <cell r="K34" t="str">
            <v>Sans formation</v>
          </cell>
          <cell r="L34" t="str">
            <v>Socio-éducative</v>
          </cell>
          <cell r="M34">
            <v>39084</v>
          </cell>
          <cell r="N34">
            <v>39114</v>
          </cell>
          <cell r="O34">
            <v>39084</v>
          </cell>
          <cell r="P34">
            <v>7</v>
          </cell>
          <cell r="Q34">
            <v>1</v>
          </cell>
          <cell r="R34">
            <v>1</v>
          </cell>
          <cell r="S34">
            <v>1</v>
          </cell>
          <cell r="T34">
            <v>6</v>
          </cell>
          <cell r="U34">
            <v>309</v>
          </cell>
          <cell r="V34">
            <v>315</v>
          </cell>
          <cell r="W34">
            <v>1</v>
          </cell>
          <cell r="X34">
            <v>2</v>
          </cell>
          <cell r="Y34">
            <v>12</v>
          </cell>
          <cell r="Z34">
            <v>309</v>
          </cell>
          <cell r="AA34">
            <v>321</v>
          </cell>
          <cell r="AB34">
            <v>-6</v>
          </cell>
          <cell r="AF34">
            <v>229.95</v>
          </cell>
          <cell r="AG34">
            <v>2759.3999999999996</v>
          </cell>
          <cell r="AJ34" t="str">
            <v>P</v>
          </cell>
          <cell r="AK34" t="str">
            <v>NC</v>
          </cell>
          <cell r="AL34">
            <v>12334.517999999998</v>
          </cell>
          <cell r="AM34">
            <v>1031.2098333333331</v>
          </cell>
          <cell r="AT34">
            <v>40</v>
          </cell>
          <cell r="AX34">
            <v>0</v>
          </cell>
          <cell r="AZ34">
            <v>0</v>
          </cell>
          <cell r="BB34">
            <v>13405.727833333331</v>
          </cell>
          <cell r="BE34">
            <v>1</v>
          </cell>
          <cell r="BF34">
            <v>6</v>
          </cell>
          <cell r="BG34">
            <v>1</v>
          </cell>
          <cell r="BH34">
            <v>0</v>
          </cell>
          <cell r="BI34">
            <v>12</v>
          </cell>
          <cell r="BJ34">
            <v>52.56</v>
          </cell>
          <cell r="BK34">
            <v>-6</v>
          </cell>
          <cell r="BL34">
            <v>0</v>
          </cell>
          <cell r="BM34">
            <v>40</v>
          </cell>
          <cell r="BN34">
            <v>816.31686583333317</v>
          </cell>
          <cell r="BO34">
            <v>690.39498341666649</v>
          </cell>
          <cell r="BP34">
            <v>2694.5550543799991</v>
          </cell>
          <cell r="BQ34">
            <v>0</v>
          </cell>
          <cell r="BR34">
            <v>183.8400948333333</v>
          </cell>
          <cell r="BS34">
            <v>4385.1069984633323</v>
          </cell>
          <cell r="BT34">
            <v>5</v>
          </cell>
          <cell r="BU34" t="str">
            <v>non cadre exo</v>
          </cell>
          <cell r="BV34">
            <v>13405.727833333331</v>
          </cell>
          <cell r="BW34">
            <v>0</v>
          </cell>
          <cell r="BZ34">
            <v>13405.727833333331</v>
          </cell>
          <cell r="CA34">
            <v>5801.7278333333306</v>
          </cell>
          <cell r="CB34">
            <v>0</v>
          </cell>
          <cell r="CC34">
            <v>12582.118524</v>
          </cell>
          <cell r="CD34">
            <v>823.60930933333111</v>
          </cell>
          <cell r="CE34">
            <v>788.2567965999998</v>
          </cell>
          <cell r="CF34">
            <v>0</v>
          </cell>
          <cell r="CG34">
            <v>13.40572783333333</v>
          </cell>
          <cell r="CH34">
            <v>0</v>
          </cell>
          <cell r="CI34">
            <v>268.1145566666666</v>
          </cell>
          <cell r="CJ34">
            <v>53.62291133333332</v>
          </cell>
          <cell r="CK34">
            <v>0</v>
          </cell>
          <cell r="CL34">
            <v>35.629724039999999</v>
          </cell>
          <cell r="CM34">
            <v>576.44629683333324</v>
          </cell>
          <cell r="CN34">
            <v>835.44495857333322</v>
          </cell>
          <cell r="CO34">
            <v>0</v>
          </cell>
          <cell r="CP34">
            <v>120.65155049999997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324.72000000000003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93.84009483333331</v>
          </cell>
          <cell r="DG34">
            <v>308.33174016666658</v>
          </cell>
          <cell r="DH34">
            <v>0</v>
          </cell>
          <cell r="DI34">
            <v>60.325775249999985</v>
          </cell>
          <cell r="DJ34">
            <v>0</v>
          </cell>
          <cell r="DK34">
            <v>90</v>
          </cell>
          <cell r="DL34">
            <v>569.74343291666662</v>
          </cell>
          <cell r="DM34">
            <v>246.57343291666658</v>
          </cell>
          <cell r="DN34">
            <v>0</v>
          </cell>
          <cell r="DO34">
            <v>0</v>
          </cell>
          <cell r="DP34">
            <v>0</v>
          </cell>
          <cell r="DQ34">
            <v>12581.842000000001</v>
          </cell>
          <cell r="DR34">
            <v>1328.6</v>
          </cell>
          <cell r="DT34">
            <v>13405.727833333331</v>
          </cell>
          <cell r="DU34">
            <v>0.21740000000000001</v>
          </cell>
          <cell r="DV34">
            <v>0.21740000000000001</v>
          </cell>
          <cell r="DW34">
            <v>2914.4052309666663</v>
          </cell>
          <cell r="DX34" t="str">
            <v>Non</v>
          </cell>
          <cell r="DY34">
            <v>0</v>
          </cell>
          <cell r="DZ34">
            <v>0.32710696897484132</v>
          </cell>
          <cell r="EA34" t="str">
            <v>NonMed</v>
          </cell>
          <cell r="EB34">
            <v>956.09650907333321</v>
          </cell>
          <cell r="EC34">
            <v>837.29224847333319</v>
          </cell>
          <cell r="ED34">
            <v>247.32400000000234</v>
          </cell>
          <cell r="EE34">
            <v>7</v>
          </cell>
          <cell r="EF34">
            <v>0</v>
          </cell>
          <cell r="EG34">
            <v>0</v>
          </cell>
          <cell r="EH34">
            <v>0.73</v>
          </cell>
          <cell r="EI34">
            <v>0</v>
          </cell>
          <cell r="EJ34">
            <v>1</v>
          </cell>
          <cell r="EK34">
            <v>0</v>
          </cell>
          <cell r="EL34">
            <v>0.73</v>
          </cell>
          <cell r="EM34">
            <v>0</v>
          </cell>
        </row>
        <row r="35">
          <cell r="A35" t="str">
            <v>BELKHIR SHEERAZADE</v>
          </cell>
          <cell r="B35" t="str">
            <v>Services Educatifs</v>
          </cell>
          <cell r="C35">
            <v>0.86</v>
          </cell>
          <cell r="D35">
            <v>12</v>
          </cell>
          <cell r="E35">
            <v>0.86</v>
          </cell>
          <cell r="F35" t="str">
            <v>auxiliaire de vie sociale</v>
          </cell>
          <cell r="G35" t="str">
            <v>CG</v>
          </cell>
          <cell r="H35" t="str">
            <v>CDI</v>
          </cell>
          <cell r="I35" t="str">
            <v>Oui</v>
          </cell>
          <cell r="J35">
            <v>5</v>
          </cell>
          <cell r="K35" t="str">
            <v>Niveau BEP ou CAP</v>
          </cell>
          <cell r="L35" t="str">
            <v>Socio-éducative</v>
          </cell>
          <cell r="M35">
            <v>37294</v>
          </cell>
          <cell r="N35">
            <v>37294</v>
          </cell>
          <cell r="O35">
            <v>37294</v>
          </cell>
          <cell r="P35">
            <v>12</v>
          </cell>
          <cell r="Q35">
            <v>3</v>
          </cell>
          <cell r="R35">
            <v>2</v>
          </cell>
          <cell r="S35">
            <v>2</v>
          </cell>
          <cell r="T35">
            <v>16</v>
          </cell>
          <cell r="U35">
            <v>360</v>
          </cell>
          <cell r="V35">
            <v>376</v>
          </cell>
          <cell r="W35">
            <v>2</v>
          </cell>
          <cell r="X35">
            <v>2</v>
          </cell>
          <cell r="Y35">
            <v>16</v>
          </cell>
          <cell r="Z35">
            <v>360</v>
          </cell>
          <cell r="AA35">
            <v>376</v>
          </cell>
          <cell r="AB35">
            <v>-14</v>
          </cell>
          <cell r="AF35">
            <v>311.32</v>
          </cell>
          <cell r="AG35">
            <v>3735.84</v>
          </cell>
          <cell r="AJ35" t="str">
            <v>P</v>
          </cell>
          <cell r="AK35" t="str">
            <v>NC</v>
          </cell>
          <cell r="AL35">
            <v>16699.2048</v>
          </cell>
          <cell r="AM35">
            <v>1394.9337333333333</v>
          </cell>
          <cell r="AT35">
            <v>40</v>
          </cell>
          <cell r="AX35">
            <v>0</v>
          </cell>
          <cell r="AZ35">
            <v>0</v>
          </cell>
          <cell r="BB35">
            <v>18134.138533333331</v>
          </cell>
          <cell r="BE35">
            <v>1</v>
          </cell>
          <cell r="BF35">
            <v>11</v>
          </cell>
          <cell r="BG35">
            <v>2</v>
          </cell>
          <cell r="BH35">
            <v>1</v>
          </cell>
          <cell r="BI35">
            <v>11</v>
          </cell>
          <cell r="BJ35">
            <v>0</v>
          </cell>
          <cell r="BK35">
            <v>-14</v>
          </cell>
          <cell r="BL35">
            <v>0</v>
          </cell>
          <cell r="BM35">
            <v>40</v>
          </cell>
          <cell r="BN35">
            <v>1368.637840533333</v>
          </cell>
          <cell r="BO35">
            <v>933.90813446666641</v>
          </cell>
          <cell r="BP35">
            <v>3521.2703811679994</v>
          </cell>
          <cell r="BQ35">
            <v>0</v>
          </cell>
          <cell r="BR35">
            <v>216.93896973333332</v>
          </cell>
          <cell r="BS35">
            <v>6040.755325901333</v>
          </cell>
          <cell r="BT35">
            <v>5</v>
          </cell>
          <cell r="BU35" t="str">
            <v>non cadre exo</v>
          </cell>
          <cell r="BV35">
            <v>18134.138533333331</v>
          </cell>
          <cell r="BW35">
            <v>0</v>
          </cell>
          <cell r="BZ35">
            <v>18134.138533333331</v>
          </cell>
          <cell r="CA35">
            <v>7581</v>
          </cell>
          <cell r="CB35">
            <v>2949.138533333331</v>
          </cell>
          <cell r="CC35">
            <v>14822.769767999998</v>
          </cell>
          <cell r="CD35">
            <v>3311.3687653333327</v>
          </cell>
          <cell r="CE35">
            <v>1066.2873457599999</v>
          </cell>
          <cell r="CF35">
            <v>0</v>
          </cell>
          <cell r="CG35">
            <v>18.134138533333331</v>
          </cell>
          <cell r="CH35">
            <v>0</v>
          </cell>
          <cell r="CI35">
            <v>362.68277066666661</v>
          </cell>
          <cell r="CJ35">
            <v>72.536554133333325</v>
          </cell>
          <cell r="CK35">
            <v>0</v>
          </cell>
          <cell r="CL35">
            <v>39.034179744000006</v>
          </cell>
          <cell r="CM35">
            <v>779.76795693333327</v>
          </cell>
          <cell r="CN35">
            <v>1130.1195133973331</v>
          </cell>
          <cell r="CO35">
            <v>0</v>
          </cell>
          <cell r="CP35">
            <v>163.20724679999998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324.72000000000003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126.93896973333332</v>
          </cell>
          <cell r="DG35">
            <v>417.0851862666666</v>
          </cell>
          <cell r="DH35">
            <v>0</v>
          </cell>
          <cell r="DI35">
            <v>81.603623399999989</v>
          </cell>
          <cell r="DJ35">
            <v>0</v>
          </cell>
          <cell r="DK35">
            <v>90</v>
          </cell>
          <cell r="DL35">
            <v>770.70088766666663</v>
          </cell>
          <cell r="DM35">
            <v>322.1925</v>
          </cell>
          <cell r="DN35">
            <v>275.74445286666645</v>
          </cell>
          <cell r="DO35">
            <v>0</v>
          </cell>
          <cell r="DP35">
            <v>0</v>
          </cell>
          <cell r="DQ35">
            <v>14822.444000000001</v>
          </cell>
          <cell r="DR35">
            <v>1565.2</v>
          </cell>
          <cell r="DT35">
            <v>18134.138533333331</v>
          </cell>
          <cell r="DU35">
            <v>0.13339999999999999</v>
          </cell>
          <cell r="DV35">
            <v>0.13339999999999999</v>
          </cell>
          <cell r="DW35">
            <v>2419.094080346666</v>
          </cell>
          <cell r="DX35" t="str">
            <v>Non</v>
          </cell>
          <cell r="DY35">
            <v>0</v>
          </cell>
          <cell r="DZ35">
            <v>0.33311509751607427</v>
          </cell>
          <cell r="EA35" t="str">
            <v>NonMed</v>
          </cell>
          <cell r="EB35">
            <v>1293.326760197333</v>
          </cell>
          <cell r="EC35">
            <v>1123.4556640373332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0.86</v>
          </cell>
          <cell r="EI35">
            <v>0</v>
          </cell>
          <cell r="EJ35">
            <v>1</v>
          </cell>
          <cell r="EK35">
            <v>0</v>
          </cell>
          <cell r="EL35">
            <v>0.86</v>
          </cell>
          <cell r="EM35">
            <v>0</v>
          </cell>
        </row>
        <row r="36">
          <cell r="A36" t="str">
            <v>BELLMANN CHRISTINE</v>
          </cell>
          <cell r="B36" t="str">
            <v>Services Educatifs</v>
          </cell>
          <cell r="C36">
            <v>0.59</v>
          </cell>
          <cell r="D36">
            <v>12</v>
          </cell>
          <cell r="E36">
            <v>0.59</v>
          </cell>
          <cell r="F36" t="str">
            <v>aide à domicile</v>
          </cell>
          <cell r="G36" t="str">
            <v>CG</v>
          </cell>
          <cell r="H36" t="str">
            <v>CDI</v>
          </cell>
          <cell r="I36" t="str">
            <v>Oui</v>
          </cell>
          <cell r="J36">
            <v>6</v>
          </cell>
          <cell r="K36" t="str">
            <v>Sans formation</v>
          </cell>
          <cell r="L36" t="str">
            <v>Socio-éducative</v>
          </cell>
          <cell r="M36">
            <v>39657</v>
          </cell>
          <cell r="N36">
            <v>39657</v>
          </cell>
          <cell r="O36">
            <v>39657</v>
          </cell>
          <cell r="P36">
            <v>6</v>
          </cell>
          <cell r="Q36">
            <v>1</v>
          </cell>
          <cell r="R36">
            <v>1</v>
          </cell>
          <cell r="S36">
            <v>1</v>
          </cell>
          <cell r="T36">
            <v>6</v>
          </cell>
          <cell r="U36">
            <v>309</v>
          </cell>
          <cell r="V36">
            <v>315</v>
          </cell>
          <cell r="W36">
            <v>1</v>
          </cell>
          <cell r="X36">
            <v>1</v>
          </cell>
          <cell r="Y36">
            <v>6</v>
          </cell>
          <cell r="Z36">
            <v>309</v>
          </cell>
          <cell r="AA36">
            <v>315</v>
          </cell>
          <cell r="AF36">
            <v>185.85</v>
          </cell>
          <cell r="AG36">
            <v>2230.1999999999998</v>
          </cell>
          <cell r="AJ36" t="str">
            <v>P</v>
          </cell>
          <cell r="AK36" t="str">
            <v>NC</v>
          </cell>
          <cell r="AL36">
            <v>9968.9939999999988</v>
          </cell>
          <cell r="AM36">
            <v>834.08283333333327</v>
          </cell>
          <cell r="AT36">
            <v>40</v>
          </cell>
          <cell r="AX36">
            <v>0</v>
          </cell>
          <cell r="AZ36">
            <v>0</v>
          </cell>
          <cell r="BB36">
            <v>10843.076833333333</v>
          </cell>
          <cell r="BE36">
            <v>1</v>
          </cell>
          <cell r="BF36">
            <v>5</v>
          </cell>
          <cell r="BG36">
            <v>7</v>
          </cell>
          <cell r="BH36">
            <v>6</v>
          </cell>
          <cell r="BI36">
            <v>6</v>
          </cell>
          <cell r="BJ36">
            <v>0</v>
          </cell>
          <cell r="BK36">
            <v>0</v>
          </cell>
          <cell r="BL36">
            <v>0</v>
          </cell>
          <cell r="BM36">
            <v>40</v>
          </cell>
          <cell r="BN36">
            <v>598.49153083333329</v>
          </cell>
          <cell r="BO36">
            <v>558.41845691666663</v>
          </cell>
          <cell r="BP36">
            <v>2246.5011535399999</v>
          </cell>
          <cell r="BQ36">
            <v>0</v>
          </cell>
          <cell r="BR36">
            <v>165.90153783333335</v>
          </cell>
          <cell r="BS36">
            <v>3569.3126791233331</v>
          </cell>
          <cell r="BT36">
            <v>5</v>
          </cell>
          <cell r="BU36" t="str">
            <v>non cadre exo</v>
          </cell>
          <cell r="BV36">
            <v>10843.076833333333</v>
          </cell>
          <cell r="BW36">
            <v>0</v>
          </cell>
          <cell r="BZ36">
            <v>10843.076833333333</v>
          </cell>
          <cell r="CA36">
            <v>3239.0768333333326</v>
          </cell>
          <cell r="CB36">
            <v>0</v>
          </cell>
          <cell r="CC36">
            <v>10169.109492</v>
          </cell>
          <cell r="CD36">
            <v>673.96734133333302</v>
          </cell>
          <cell r="CE36">
            <v>637.57291779999991</v>
          </cell>
          <cell r="CF36">
            <v>0</v>
          </cell>
          <cell r="CG36">
            <v>10.843076833333333</v>
          </cell>
          <cell r="CH36">
            <v>0</v>
          </cell>
          <cell r="CI36">
            <v>216.86153666666667</v>
          </cell>
          <cell r="CJ36">
            <v>43.372307333333332</v>
          </cell>
          <cell r="CK36">
            <v>0</v>
          </cell>
          <cell r="CL36">
            <v>33.78461532</v>
          </cell>
          <cell r="CM36">
            <v>466.25230383333331</v>
          </cell>
          <cell r="CN36">
            <v>675.74054825333326</v>
          </cell>
          <cell r="CO36">
            <v>0</v>
          </cell>
          <cell r="CP36">
            <v>97.587691499999991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324.72000000000003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75.901537833333336</v>
          </cell>
          <cell r="DG36">
            <v>249.39076716666665</v>
          </cell>
          <cell r="DH36">
            <v>0</v>
          </cell>
          <cell r="DI36">
            <v>48.793845749999996</v>
          </cell>
          <cell r="DJ36">
            <v>0</v>
          </cell>
          <cell r="DK36">
            <v>90</v>
          </cell>
          <cell r="DL36">
            <v>460.83076541666668</v>
          </cell>
          <cell r="DM36">
            <v>137.66076541666664</v>
          </cell>
          <cell r="DN36">
            <v>0</v>
          </cell>
          <cell r="DO36">
            <v>0</v>
          </cell>
          <cell r="DP36">
            <v>0</v>
          </cell>
          <cell r="DQ36">
            <v>10168.886</v>
          </cell>
          <cell r="DR36">
            <v>1073.8</v>
          </cell>
          <cell r="DT36">
            <v>10843.076833333333</v>
          </cell>
          <cell r="DU36">
            <v>0.21690000000000001</v>
          </cell>
          <cell r="DV36">
            <v>0.21690000000000001</v>
          </cell>
          <cell r="DW36">
            <v>2351.8633651499999</v>
          </cell>
          <cell r="DX36" t="str">
            <v>Non</v>
          </cell>
          <cell r="DY36">
            <v>0</v>
          </cell>
          <cell r="DZ36">
            <v>0.32917895298414757</v>
          </cell>
          <cell r="EA36" t="str">
            <v>NonMed</v>
          </cell>
          <cell r="EB36">
            <v>773.32823975333326</v>
          </cell>
          <cell r="EC36">
            <v>682.20060995333324</v>
          </cell>
          <cell r="ED36">
            <v>199.89200000000164</v>
          </cell>
          <cell r="EE36">
            <v>7</v>
          </cell>
          <cell r="EF36">
            <v>0</v>
          </cell>
          <cell r="EG36">
            <v>0</v>
          </cell>
          <cell r="EH36">
            <v>0.59</v>
          </cell>
          <cell r="EI36">
            <v>0</v>
          </cell>
          <cell r="EJ36">
            <v>1</v>
          </cell>
          <cell r="EK36">
            <v>0</v>
          </cell>
          <cell r="EL36">
            <v>0.59</v>
          </cell>
          <cell r="EM36">
            <v>0</v>
          </cell>
        </row>
        <row r="37">
          <cell r="A37" t="str">
            <v>BELMONTE CHRISTIANE</v>
          </cell>
          <cell r="B37" t="str">
            <v>Services Educatifs</v>
          </cell>
          <cell r="C37">
            <v>0.92</v>
          </cell>
          <cell r="D37">
            <v>12</v>
          </cell>
          <cell r="E37">
            <v>0.92</v>
          </cell>
          <cell r="F37" t="str">
            <v>auxiliaire de vie sociale</v>
          </cell>
          <cell r="G37" t="str">
            <v>CG</v>
          </cell>
          <cell r="H37" t="str">
            <v>CDI</v>
          </cell>
          <cell r="I37" t="str">
            <v>Oui</v>
          </cell>
          <cell r="J37">
            <v>5</v>
          </cell>
          <cell r="K37" t="str">
            <v>Niveau BEP ou CAP</v>
          </cell>
          <cell r="L37" t="str">
            <v>Socio-éducative</v>
          </cell>
          <cell r="M37">
            <v>39965</v>
          </cell>
          <cell r="N37">
            <v>41153</v>
          </cell>
          <cell r="O37">
            <v>39965</v>
          </cell>
          <cell r="P37">
            <v>5</v>
          </cell>
          <cell r="Q37">
            <v>3</v>
          </cell>
          <cell r="R37">
            <v>1</v>
          </cell>
          <cell r="S37">
            <v>1</v>
          </cell>
          <cell r="T37">
            <v>8</v>
          </cell>
          <cell r="U37">
            <v>340</v>
          </cell>
          <cell r="V37">
            <v>348</v>
          </cell>
          <cell r="W37">
            <v>1</v>
          </cell>
          <cell r="X37">
            <v>1</v>
          </cell>
          <cell r="Y37">
            <v>8</v>
          </cell>
          <cell r="Z37">
            <v>340</v>
          </cell>
          <cell r="AA37">
            <v>348</v>
          </cell>
          <cell r="AB37">
            <v>-2</v>
          </cell>
          <cell r="AF37">
            <v>318.32</v>
          </cell>
          <cell r="AG37">
            <v>3819.84</v>
          </cell>
          <cell r="AJ37" t="str">
            <v>P</v>
          </cell>
          <cell r="AK37" t="str">
            <v>NC</v>
          </cell>
          <cell r="AL37">
            <v>17074.684799999999</v>
          </cell>
          <cell r="AM37">
            <v>1426.2237333333333</v>
          </cell>
          <cell r="AT37">
            <v>40</v>
          </cell>
          <cell r="AX37">
            <v>0</v>
          </cell>
          <cell r="AZ37">
            <v>0</v>
          </cell>
          <cell r="BB37">
            <v>18540.908533333331</v>
          </cell>
          <cell r="BE37">
            <v>1</v>
          </cell>
          <cell r="BF37">
            <v>4</v>
          </cell>
          <cell r="BG37">
            <v>6</v>
          </cell>
          <cell r="BH37">
            <v>5</v>
          </cell>
          <cell r="BI37">
            <v>7</v>
          </cell>
          <cell r="BJ37">
            <v>0</v>
          </cell>
          <cell r="BK37">
            <v>-2</v>
          </cell>
          <cell r="BL37">
            <v>0</v>
          </cell>
          <cell r="BM37">
            <v>40</v>
          </cell>
          <cell r="BN37">
            <v>1423.9585605333332</v>
          </cell>
          <cell r="BO37">
            <v>954.85678946666656</v>
          </cell>
          <cell r="BP37">
            <v>3592.3900479679996</v>
          </cell>
          <cell r="BQ37">
            <v>0</v>
          </cell>
          <cell r="BR37">
            <v>219.78635973333331</v>
          </cell>
          <cell r="BS37">
            <v>6190.991757701333</v>
          </cell>
          <cell r="BT37">
            <v>5</v>
          </cell>
          <cell r="BU37" t="str">
            <v>non cadre exo</v>
          </cell>
          <cell r="BV37">
            <v>18540.908533333331</v>
          </cell>
          <cell r="BW37">
            <v>0</v>
          </cell>
          <cell r="BZ37">
            <v>18540.908533333331</v>
          </cell>
          <cell r="CA37">
            <v>7581</v>
          </cell>
          <cell r="CB37">
            <v>3355.9085333333314</v>
          </cell>
          <cell r="CC37">
            <v>15856.916495999998</v>
          </cell>
          <cell r="CD37">
            <v>2683.9920373333334</v>
          </cell>
          <cell r="CE37">
            <v>1090.2054217599998</v>
          </cell>
          <cell r="CF37">
            <v>0</v>
          </cell>
          <cell r="CG37">
            <v>18.540908533333333</v>
          </cell>
          <cell r="CH37">
            <v>0</v>
          </cell>
          <cell r="CI37">
            <v>370.81817066666662</v>
          </cell>
          <cell r="CJ37">
            <v>74.163634133333332</v>
          </cell>
          <cell r="CK37">
            <v>0</v>
          </cell>
          <cell r="CL37">
            <v>39.327054144000002</v>
          </cell>
          <cell r="CM37">
            <v>797.25906693333332</v>
          </cell>
          <cell r="CN37">
            <v>1155.4694197973333</v>
          </cell>
          <cell r="CO37">
            <v>0</v>
          </cell>
          <cell r="CP37">
            <v>166.86817679999996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324.72000000000003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129.78635973333331</v>
          </cell>
          <cell r="DG37">
            <v>426.44089626666664</v>
          </cell>
          <cell r="DH37">
            <v>0</v>
          </cell>
          <cell r="DI37">
            <v>83.434088399999979</v>
          </cell>
          <cell r="DJ37">
            <v>0</v>
          </cell>
          <cell r="DK37">
            <v>90</v>
          </cell>
          <cell r="DL37">
            <v>787.98861266666665</v>
          </cell>
          <cell r="DM37">
            <v>322.1925</v>
          </cell>
          <cell r="DN37">
            <v>313.77744786666648</v>
          </cell>
          <cell r="DO37">
            <v>0</v>
          </cell>
          <cell r="DP37">
            <v>0</v>
          </cell>
          <cell r="DQ37">
            <v>15856.568000000001</v>
          </cell>
          <cell r="DR37">
            <v>1674.4</v>
          </cell>
          <cell r="DT37">
            <v>18540.908533333331</v>
          </cell>
          <cell r="DU37">
            <v>0.15959999999999999</v>
          </cell>
          <cell r="DV37">
            <v>0.15959999999999999</v>
          </cell>
          <cell r="DW37">
            <v>2959.1290019199996</v>
          </cell>
          <cell r="DX37" t="str">
            <v>Non</v>
          </cell>
          <cell r="DY37">
            <v>0</v>
          </cell>
          <cell r="DZ37">
            <v>0.33390983762047072</v>
          </cell>
          <cell r="EA37" t="str">
            <v>NonMed</v>
          </cell>
          <cell r="EB37">
            <v>1322.3375965973332</v>
          </cell>
          <cell r="EC37">
            <v>1148.0733844373331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0.92</v>
          </cell>
          <cell r="EI37">
            <v>0</v>
          </cell>
          <cell r="EJ37">
            <v>1</v>
          </cell>
          <cell r="EK37">
            <v>0</v>
          </cell>
          <cell r="EL37">
            <v>0.92</v>
          </cell>
          <cell r="EM37">
            <v>0</v>
          </cell>
        </row>
        <row r="38">
          <cell r="A38" t="str">
            <v>BENAMAR HELENE</v>
          </cell>
          <cell r="B38" t="str">
            <v>Services Educatifs</v>
          </cell>
          <cell r="C38">
            <v>0.79</v>
          </cell>
          <cell r="D38">
            <v>12</v>
          </cell>
          <cell r="E38">
            <v>0.79</v>
          </cell>
          <cell r="F38" t="str">
            <v>aide à domicile</v>
          </cell>
          <cell r="G38" t="str">
            <v>CG</v>
          </cell>
          <cell r="H38" t="str">
            <v>CDI</v>
          </cell>
          <cell r="I38" t="str">
            <v>Oui</v>
          </cell>
          <cell r="J38">
            <v>6</v>
          </cell>
          <cell r="K38" t="str">
            <v>Sans formation</v>
          </cell>
          <cell r="L38" t="str">
            <v>Socio-éducative</v>
          </cell>
          <cell r="M38">
            <v>40002</v>
          </cell>
          <cell r="N38">
            <v>41153</v>
          </cell>
          <cell r="O38">
            <v>40002</v>
          </cell>
          <cell r="P38">
            <v>5</v>
          </cell>
          <cell r="Q38">
            <v>1</v>
          </cell>
          <cell r="R38">
            <v>1</v>
          </cell>
          <cell r="S38">
            <v>1</v>
          </cell>
          <cell r="T38">
            <v>6</v>
          </cell>
          <cell r="U38">
            <v>309</v>
          </cell>
          <cell r="V38">
            <v>315</v>
          </cell>
          <cell r="W38">
            <v>1</v>
          </cell>
          <cell r="X38">
            <v>1</v>
          </cell>
          <cell r="Y38">
            <v>6</v>
          </cell>
          <cell r="Z38">
            <v>309</v>
          </cell>
          <cell r="AA38">
            <v>315</v>
          </cell>
          <cell r="AB38">
            <v>11</v>
          </cell>
          <cell r="AF38">
            <v>257.54000000000002</v>
          </cell>
          <cell r="AG38">
            <v>3090.4800000000005</v>
          </cell>
          <cell r="AJ38" t="str">
            <v>P</v>
          </cell>
          <cell r="AK38" t="str">
            <v>NC</v>
          </cell>
          <cell r="AL38">
            <v>13814.445600000001</v>
          </cell>
          <cell r="AM38">
            <v>1154.5371333333335</v>
          </cell>
          <cell r="AT38">
            <v>40</v>
          </cell>
          <cell r="AX38">
            <v>0</v>
          </cell>
          <cell r="AZ38">
            <v>0</v>
          </cell>
          <cell r="BB38">
            <v>15008.982733333334</v>
          </cell>
          <cell r="BE38">
            <v>1</v>
          </cell>
          <cell r="BF38">
            <v>4</v>
          </cell>
          <cell r="BG38">
            <v>7</v>
          </cell>
          <cell r="BH38">
            <v>6</v>
          </cell>
          <cell r="BI38">
            <v>6</v>
          </cell>
          <cell r="BJ38">
            <v>0</v>
          </cell>
          <cell r="BK38">
            <v>11</v>
          </cell>
          <cell r="BL38">
            <v>0</v>
          </cell>
          <cell r="BM38">
            <v>40</v>
          </cell>
          <cell r="BN38">
            <v>952.59353233333343</v>
          </cell>
          <cell r="BO38">
            <v>772.96261076666678</v>
          </cell>
          <cell r="BP38">
            <v>2974.8681410960007</v>
          </cell>
          <cell r="BQ38">
            <v>0</v>
          </cell>
          <cell r="BR38">
            <v>195.06287913333335</v>
          </cell>
          <cell r="BS38">
            <v>4895.4871633293333</v>
          </cell>
          <cell r="BT38">
            <v>5</v>
          </cell>
          <cell r="BU38" t="str">
            <v>non cadre exo</v>
          </cell>
          <cell r="BV38">
            <v>15008.982733333334</v>
          </cell>
          <cell r="BW38">
            <v>0</v>
          </cell>
          <cell r="BZ38">
            <v>15008.982733333334</v>
          </cell>
          <cell r="CA38">
            <v>7404.9827333333342</v>
          </cell>
          <cell r="CB38">
            <v>0</v>
          </cell>
          <cell r="CC38">
            <v>13616.265252000001</v>
          </cell>
          <cell r="CD38">
            <v>1392.7174813333331</v>
          </cell>
          <cell r="CE38">
            <v>882.52818472000001</v>
          </cell>
          <cell r="CF38">
            <v>0</v>
          </cell>
          <cell r="CG38">
            <v>15.008982733333335</v>
          </cell>
          <cell r="CH38">
            <v>0</v>
          </cell>
          <cell r="CI38">
            <v>300.17965466666669</v>
          </cell>
          <cell r="CJ38">
            <v>60.03593093333334</v>
          </cell>
          <cell r="CK38">
            <v>0</v>
          </cell>
          <cell r="CL38">
            <v>36.784067568000005</v>
          </cell>
          <cell r="CM38">
            <v>645.38625753333338</v>
          </cell>
          <cell r="CN38">
            <v>935.35980394133344</v>
          </cell>
          <cell r="CO38">
            <v>0</v>
          </cell>
          <cell r="CP38">
            <v>135.08084460000001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324.72000000000003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105.06287913333334</v>
          </cell>
          <cell r="DG38">
            <v>345.20660286666669</v>
          </cell>
          <cell r="DH38">
            <v>0</v>
          </cell>
          <cell r="DI38">
            <v>67.540422300000003</v>
          </cell>
          <cell r="DJ38">
            <v>0</v>
          </cell>
          <cell r="DK38">
            <v>90</v>
          </cell>
          <cell r="DL38">
            <v>637.88176616666669</v>
          </cell>
          <cell r="DM38">
            <v>314.71176616666673</v>
          </cell>
          <cell r="DN38">
            <v>0</v>
          </cell>
          <cell r="DO38">
            <v>0</v>
          </cell>
          <cell r="DP38">
            <v>0</v>
          </cell>
          <cell r="DQ38">
            <v>13615.966000000002</v>
          </cell>
          <cell r="DR38">
            <v>1437.8</v>
          </cell>
          <cell r="DT38">
            <v>15008.982733333334</v>
          </cell>
          <cell r="DU38">
            <v>0.19570000000000001</v>
          </cell>
          <cell r="DV38">
            <v>0.19570000000000001</v>
          </cell>
          <cell r="DW38">
            <v>2937.2579209133337</v>
          </cell>
          <cell r="DX38" t="str">
            <v>Non</v>
          </cell>
          <cell r="DY38">
            <v>0</v>
          </cell>
          <cell r="DZ38">
            <v>0.3261704840566565</v>
          </cell>
          <cell r="EA38" t="str">
            <v>NonMed</v>
          </cell>
          <cell r="EB38">
            <v>1070.4406485413335</v>
          </cell>
          <cell r="EC38">
            <v>934.32123502133334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0.79</v>
          </cell>
          <cell r="EI38">
            <v>0</v>
          </cell>
          <cell r="EJ38">
            <v>1</v>
          </cell>
          <cell r="EK38">
            <v>0</v>
          </cell>
          <cell r="EL38">
            <v>0.79</v>
          </cell>
          <cell r="EM38">
            <v>0</v>
          </cell>
        </row>
        <row r="39">
          <cell r="A39" t="str">
            <v>BENAMAR ZOULIKHA</v>
          </cell>
          <cell r="B39" t="str">
            <v>Services Educatifs</v>
          </cell>
          <cell r="C39">
            <v>0.55000000000000004</v>
          </cell>
          <cell r="D39">
            <v>12</v>
          </cell>
          <cell r="E39">
            <v>0.55000000000000004</v>
          </cell>
          <cell r="F39" t="str">
            <v>aide à domicile</v>
          </cell>
          <cell r="G39" t="str">
            <v>CG</v>
          </cell>
          <cell r="H39" t="str">
            <v>CDI</v>
          </cell>
          <cell r="I39" t="str">
            <v>Oui</v>
          </cell>
          <cell r="J39">
            <v>6</v>
          </cell>
          <cell r="K39" t="str">
            <v>Sans formation</v>
          </cell>
          <cell r="L39" t="str">
            <v>Socio-éducative</v>
          </cell>
          <cell r="M39">
            <v>36965</v>
          </cell>
          <cell r="N39">
            <v>36965</v>
          </cell>
          <cell r="O39">
            <v>36965</v>
          </cell>
          <cell r="P39">
            <v>13</v>
          </cell>
          <cell r="Q39">
            <v>1</v>
          </cell>
          <cell r="R39">
            <v>2</v>
          </cell>
          <cell r="S39">
            <v>2</v>
          </cell>
          <cell r="T39">
            <v>12</v>
          </cell>
          <cell r="U39">
            <v>315</v>
          </cell>
          <cell r="V39">
            <v>327</v>
          </cell>
          <cell r="W39">
            <v>2</v>
          </cell>
          <cell r="X39">
            <v>3</v>
          </cell>
          <cell r="Y39">
            <v>18</v>
          </cell>
          <cell r="Z39">
            <v>315</v>
          </cell>
          <cell r="AA39">
            <v>333</v>
          </cell>
          <cell r="AF39">
            <v>182.60000000000002</v>
          </cell>
          <cell r="AG39">
            <v>2191.2000000000003</v>
          </cell>
          <cell r="AJ39" t="str">
            <v>P</v>
          </cell>
          <cell r="AK39" t="str">
            <v>NC</v>
          </cell>
          <cell r="AL39">
            <v>9794.6640000000007</v>
          </cell>
          <cell r="AM39">
            <v>819.55533333333335</v>
          </cell>
          <cell r="AT39">
            <v>40</v>
          </cell>
          <cell r="AX39">
            <v>0</v>
          </cell>
          <cell r="AZ39">
            <v>0</v>
          </cell>
          <cell r="BB39">
            <v>10654.219333333334</v>
          </cell>
          <cell r="BE39">
            <v>1</v>
          </cell>
          <cell r="BF39">
            <v>12</v>
          </cell>
          <cell r="BG39">
            <v>3</v>
          </cell>
          <cell r="BH39">
            <v>2</v>
          </cell>
          <cell r="BI39">
            <v>10</v>
          </cell>
          <cell r="BJ39">
            <v>33</v>
          </cell>
          <cell r="BK39">
            <v>0</v>
          </cell>
          <cell r="BL39">
            <v>0</v>
          </cell>
          <cell r="BM39">
            <v>40</v>
          </cell>
          <cell r="BN39">
            <v>582.4386433333334</v>
          </cell>
          <cell r="BO39">
            <v>548.69229566666672</v>
          </cell>
          <cell r="BP39">
            <v>2213.4813082400001</v>
          </cell>
          <cell r="BQ39">
            <v>0</v>
          </cell>
          <cell r="BR39">
            <v>164.57953533333335</v>
          </cell>
          <cell r="BS39">
            <v>3509.1917825733335</v>
          </cell>
          <cell r="BT39">
            <v>5</v>
          </cell>
          <cell r="BU39" t="str">
            <v>non cadre exo</v>
          </cell>
          <cell r="BV39">
            <v>10654.219333333334</v>
          </cell>
          <cell r="BW39">
            <v>0</v>
          </cell>
          <cell r="BZ39">
            <v>10654.219333333334</v>
          </cell>
          <cell r="CA39">
            <v>3050.2193333333344</v>
          </cell>
          <cell r="CB39">
            <v>0</v>
          </cell>
          <cell r="CC39">
            <v>9479.6783400000004</v>
          </cell>
          <cell r="CD39">
            <v>1174.540993333334</v>
          </cell>
          <cell r="CE39">
            <v>626.46809680000001</v>
          </cell>
          <cell r="CF39">
            <v>0</v>
          </cell>
          <cell r="CG39">
            <v>10.654219333333334</v>
          </cell>
          <cell r="CH39">
            <v>0</v>
          </cell>
          <cell r="CI39">
            <v>213.08438666666669</v>
          </cell>
          <cell r="CJ39">
            <v>42.616877333333335</v>
          </cell>
          <cell r="CK39">
            <v>0</v>
          </cell>
          <cell r="CL39">
            <v>33.648637919999999</v>
          </cell>
          <cell r="CM39">
            <v>458.13143133333341</v>
          </cell>
          <cell r="CN39">
            <v>663.97094885333343</v>
          </cell>
          <cell r="CO39">
            <v>0</v>
          </cell>
          <cell r="CP39">
            <v>95.887974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324.72000000000003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74.57953533333334</v>
          </cell>
          <cell r="DG39">
            <v>245.04704466666669</v>
          </cell>
          <cell r="DH39">
            <v>0</v>
          </cell>
          <cell r="DI39">
            <v>47.943987</v>
          </cell>
          <cell r="DJ39">
            <v>0</v>
          </cell>
          <cell r="DK39">
            <v>90</v>
          </cell>
          <cell r="DL39">
            <v>452.80432166666674</v>
          </cell>
          <cell r="DM39">
            <v>129.63432166666672</v>
          </cell>
          <cell r="DN39">
            <v>0</v>
          </cell>
          <cell r="DO39">
            <v>0</v>
          </cell>
          <cell r="DP39">
            <v>0</v>
          </cell>
          <cell r="DQ39">
            <v>9479.4700000000012</v>
          </cell>
          <cell r="DR39">
            <v>1001.0000000000001</v>
          </cell>
          <cell r="DT39">
            <v>10654.219333333334</v>
          </cell>
          <cell r="DU39">
            <v>0.18360000000000001</v>
          </cell>
          <cell r="DV39">
            <v>0.18360000000000001</v>
          </cell>
          <cell r="DW39">
            <v>1956.1146696000003</v>
          </cell>
          <cell r="DX39" t="str">
            <v>Non</v>
          </cell>
          <cell r="DY39">
            <v>0</v>
          </cell>
          <cell r="DZ39">
            <v>0.32937108508685353</v>
          </cell>
          <cell r="EA39" t="str">
            <v>NonMed</v>
          </cell>
          <cell r="EB39">
            <v>759.85892285333341</v>
          </cell>
          <cell r="EC39">
            <v>670.7709540533333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0.55000000000000004</v>
          </cell>
          <cell r="EI39">
            <v>0</v>
          </cell>
          <cell r="EJ39">
            <v>1</v>
          </cell>
          <cell r="EK39">
            <v>0</v>
          </cell>
          <cell r="EL39">
            <v>0.55000000000000004</v>
          </cell>
          <cell r="EM39">
            <v>0</v>
          </cell>
        </row>
        <row r="40">
          <cell r="A40" t="str">
            <v>BENHEMIDA CHERIFA</v>
          </cell>
          <cell r="B40" t="str">
            <v>Services Educatifs</v>
          </cell>
          <cell r="C40">
            <v>1</v>
          </cell>
          <cell r="E40">
            <v>0</v>
          </cell>
          <cell r="F40" t="str">
            <v>aide à domicile</v>
          </cell>
          <cell r="G40" t="str">
            <v>CG</v>
          </cell>
          <cell r="H40" t="str">
            <v>CDI</v>
          </cell>
          <cell r="I40" t="str">
            <v>Oui</v>
          </cell>
          <cell r="J40">
            <v>6</v>
          </cell>
          <cell r="K40" t="str">
            <v>Sans formation</v>
          </cell>
          <cell r="L40" t="str">
            <v>Socio-éducative</v>
          </cell>
          <cell r="M40">
            <v>33675</v>
          </cell>
          <cell r="N40">
            <v>33675</v>
          </cell>
          <cell r="O40">
            <v>33675</v>
          </cell>
          <cell r="P40">
            <v>22</v>
          </cell>
          <cell r="Q40">
            <v>1</v>
          </cell>
          <cell r="R40">
            <v>2</v>
          </cell>
          <cell r="S40">
            <v>5</v>
          </cell>
          <cell r="T40">
            <v>30</v>
          </cell>
          <cell r="U40">
            <v>315</v>
          </cell>
          <cell r="V40">
            <v>345</v>
          </cell>
          <cell r="W40">
            <v>3</v>
          </cell>
          <cell r="X40">
            <v>5</v>
          </cell>
          <cell r="Y40">
            <v>30</v>
          </cell>
          <cell r="Z40">
            <v>321</v>
          </cell>
          <cell r="AA40">
            <v>351</v>
          </cell>
          <cell r="AF40">
            <v>0</v>
          </cell>
          <cell r="AG40">
            <v>0</v>
          </cell>
          <cell r="AJ40" t="str">
            <v>P</v>
          </cell>
          <cell r="AK40" t="str">
            <v>NC</v>
          </cell>
          <cell r="AL40">
            <v>0</v>
          </cell>
          <cell r="AM40">
            <v>60.833333333333336</v>
          </cell>
          <cell r="AS40">
            <v>730</v>
          </cell>
          <cell r="AX40">
            <v>0</v>
          </cell>
          <cell r="AZ40">
            <v>0</v>
          </cell>
          <cell r="BB40">
            <v>790.83333333333337</v>
          </cell>
          <cell r="BE40">
            <v>1</v>
          </cell>
          <cell r="BF40">
            <v>21</v>
          </cell>
          <cell r="BG40">
            <v>3</v>
          </cell>
          <cell r="BH40">
            <v>2</v>
          </cell>
          <cell r="BI40">
            <v>-2</v>
          </cell>
          <cell r="BJ40">
            <v>-12</v>
          </cell>
          <cell r="BK40">
            <v>0</v>
          </cell>
          <cell r="BL40">
            <v>0</v>
          </cell>
          <cell r="BM40">
            <v>730</v>
          </cell>
          <cell r="BN40">
            <v>33.610416666666673</v>
          </cell>
          <cell r="BO40">
            <v>41.518750000000011</v>
          </cell>
          <cell r="BP40">
            <v>549.19676666666669</v>
          </cell>
          <cell r="BQ40">
            <v>0</v>
          </cell>
          <cell r="BR40">
            <v>95.535833333333329</v>
          </cell>
          <cell r="BS40">
            <v>719.86176666666677</v>
          </cell>
          <cell r="BT40">
            <v>5</v>
          </cell>
          <cell r="BU40" t="str">
            <v>non cadre exo</v>
          </cell>
          <cell r="BV40">
            <v>0</v>
          </cell>
          <cell r="BW40">
            <v>790.83333333333337</v>
          </cell>
          <cell r="BZ40">
            <v>790.83333333333337</v>
          </cell>
          <cell r="CA40">
            <v>0</v>
          </cell>
          <cell r="CB40">
            <v>0</v>
          </cell>
          <cell r="CC40">
            <v>0</v>
          </cell>
          <cell r="CD40">
            <v>790.83333333333337</v>
          </cell>
          <cell r="CE40">
            <v>46.500999999999998</v>
          </cell>
          <cell r="CF40">
            <v>0</v>
          </cell>
          <cell r="CG40">
            <v>0</v>
          </cell>
          <cell r="CH40">
            <v>0</v>
          </cell>
          <cell r="CI40">
            <v>15.816666666666668</v>
          </cell>
          <cell r="CJ40">
            <v>0</v>
          </cell>
          <cell r="CK40">
            <v>3.9541666666666671</v>
          </cell>
          <cell r="CL40">
            <v>26.926600000000004</v>
          </cell>
          <cell r="CM40">
            <v>34.005833333333335</v>
          </cell>
          <cell r="CN40">
            <v>0</v>
          </cell>
          <cell r="CO40">
            <v>105.18083333333334</v>
          </cell>
          <cell r="CP40">
            <v>0</v>
          </cell>
          <cell r="CQ40">
            <v>11.862500000000001</v>
          </cell>
          <cell r="CR40">
            <v>0</v>
          </cell>
          <cell r="CS40">
            <v>0</v>
          </cell>
          <cell r="CT40">
            <v>0</v>
          </cell>
          <cell r="CU40">
            <v>324.72000000000003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5.5358333333333336</v>
          </cell>
          <cell r="DG40">
            <v>18.189166666666669</v>
          </cell>
          <cell r="DH40">
            <v>0</v>
          </cell>
          <cell r="DI40">
            <v>3.5587499999999999</v>
          </cell>
          <cell r="DJ40">
            <v>0</v>
          </cell>
          <cell r="DK40">
            <v>90</v>
          </cell>
          <cell r="DL40">
            <v>33.610416666666673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1820</v>
          </cell>
          <cell r="DT40">
            <v>0</v>
          </cell>
          <cell r="DV40">
            <v>0</v>
          </cell>
          <cell r="DW40">
            <v>0</v>
          </cell>
          <cell r="DX40" t="str">
            <v>Non</v>
          </cell>
          <cell r="DY40">
            <v>0</v>
          </cell>
          <cell r="DZ40">
            <v>0.91025723919915713</v>
          </cell>
          <cell r="EA40" t="str">
            <v>NonMed</v>
          </cell>
          <cell r="EB40">
            <v>117.04333333333334</v>
          </cell>
          <cell r="EC40">
            <v>73.427599999999998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</row>
        <row r="41">
          <cell r="A41" t="str">
            <v>BENOIT PATRICK</v>
          </cell>
          <cell r="B41" t="str">
            <v>Services Educatifs</v>
          </cell>
          <cell r="C41">
            <v>0.56000000000000005</v>
          </cell>
          <cell r="D41">
            <v>12</v>
          </cell>
          <cell r="E41">
            <v>0.56000000000000005</v>
          </cell>
          <cell r="F41" t="str">
            <v>aide à domicile</v>
          </cell>
          <cell r="G41" t="str">
            <v>CG</v>
          </cell>
          <cell r="H41" t="str">
            <v>CDI</v>
          </cell>
          <cell r="I41" t="str">
            <v>Oui</v>
          </cell>
          <cell r="J41">
            <v>6</v>
          </cell>
          <cell r="K41" t="str">
            <v>Sans formation</v>
          </cell>
          <cell r="L41" t="str">
            <v>Socio-éducative</v>
          </cell>
          <cell r="M41">
            <v>40274</v>
          </cell>
          <cell r="N41">
            <v>41153</v>
          </cell>
          <cell r="O41">
            <v>40274</v>
          </cell>
          <cell r="P41">
            <v>4</v>
          </cell>
          <cell r="Q41">
            <v>1</v>
          </cell>
          <cell r="R41">
            <v>1</v>
          </cell>
          <cell r="S41">
            <v>0</v>
          </cell>
          <cell r="T41">
            <v>0</v>
          </cell>
          <cell r="U41">
            <v>309</v>
          </cell>
          <cell r="V41">
            <v>309</v>
          </cell>
          <cell r="W41">
            <v>1</v>
          </cell>
          <cell r="X41">
            <v>1</v>
          </cell>
          <cell r="Y41">
            <v>6</v>
          </cell>
          <cell r="Z41">
            <v>309</v>
          </cell>
          <cell r="AA41">
            <v>315</v>
          </cell>
          <cell r="AF41">
            <v>175.56000000000003</v>
          </cell>
          <cell r="AG41">
            <v>2106.7200000000003</v>
          </cell>
          <cell r="AJ41" t="str">
            <v>P</v>
          </cell>
          <cell r="AK41" t="str">
            <v>NC</v>
          </cell>
          <cell r="AL41">
            <v>9417.0384000000013</v>
          </cell>
          <cell r="AM41">
            <v>788.08653333333348</v>
          </cell>
          <cell r="AT41">
            <v>40</v>
          </cell>
          <cell r="AX41">
            <v>0</v>
          </cell>
          <cell r="AZ41">
            <v>0</v>
          </cell>
          <cell r="BB41">
            <v>10245.124933333334</v>
          </cell>
          <cell r="BE41">
            <v>1</v>
          </cell>
          <cell r="BF41">
            <v>3</v>
          </cell>
          <cell r="BG41">
            <v>4</v>
          </cell>
          <cell r="BH41">
            <v>3</v>
          </cell>
          <cell r="BI41">
            <v>9</v>
          </cell>
          <cell r="BJ41">
            <v>30.240000000000002</v>
          </cell>
          <cell r="BK41">
            <v>0</v>
          </cell>
          <cell r="BL41">
            <v>0</v>
          </cell>
          <cell r="BM41">
            <v>40</v>
          </cell>
          <cell r="BN41">
            <v>547.66561933333344</v>
          </cell>
          <cell r="BO41">
            <v>527.62393406666672</v>
          </cell>
          <cell r="BP41">
            <v>2141.9552433439999</v>
          </cell>
          <cell r="BQ41">
            <v>0</v>
          </cell>
          <cell r="BR41">
            <v>161.71587453333336</v>
          </cell>
          <cell r="BS41">
            <v>3378.9606712773339</v>
          </cell>
          <cell r="BT41">
            <v>5</v>
          </cell>
          <cell r="BU41" t="str">
            <v>non cadre exo</v>
          </cell>
          <cell r="BV41">
            <v>10245.124933333334</v>
          </cell>
          <cell r="BW41">
            <v>0</v>
          </cell>
          <cell r="BZ41">
            <v>10245.124933333334</v>
          </cell>
          <cell r="CA41">
            <v>2641.1249333333344</v>
          </cell>
          <cell r="CB41">
            <v>0</v>
          </cell>
          <cell r="CC41">
            <v>9652.0361280000016</v>
          </cell>
          <cell r="CD41">
            <v>593.08880533333286</v>
          </cell>
          <cell r="CE41">
            <v>602.41334608</v>
          </cell>
          <cell r="CF41">
            <v>0</v>
          </cell>
          <cell r="CG41">
            <v>10.245124933333335</v>
          </cell>
          <cell r="CH41">
            <v>0</v>
          </cell>
          <cell r="CI41">
            <v>204.9024986666667</v>
          </cell>
          <cell r="CJ41">
            <v>40.980499733333339</v>
          </cell>
          <cell r="CK41">
            <v>0</v>
          </cell>
          <cell r="CL41">
            <v>33.354089952000002</v>
          </cell>
          <cell r="CM41">
            <v>440.54037213333339</v>
          </cell>
          <cell r="CN41">
            <v>638.47618584533336</v>
          </cell>
          <cell r="CO41">
            <v>0</v>
          </cell>
          <cell r="CP41">
            <v>92.206124400000007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324.72000000000003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71.715874533333348</v>
          </cell>
          <cell r="DG41">
            <v>235.63787346666669</v>
          </cell>
          <cell r="DH41">
            <v>0</v>
          </cell>
          <cell r="DI41">
            <v>46.103062200000004</v>
          </cell>
          <cell r="DJ41">
            <v>0</v>
          </cell>
          <cell r="DK41">
            <v>90</v>
          </cell>
          <cell r="DL41">
            <v>435.41780966666676</v>
          </cell>
          <cell r="DM41">
            <v>112.24780966666673</v>
          </cell>
          <cell r="DN41">
            <v>0</v>
          </cell>
          <cell r="DO41">
            <v>0</v>
          </cell>
          <cell r="DP41">
            <v>0</v>
          </cell>
          <cell r="DQ41">
            <v>9651.8240000000023</v>
          </cell>
          <cell r="DR41">
            <v>1019.2</v>
          </cell>
          <cell r="DT41">
            <v>10245.124933333334</v>
          </cell>
          <cell r="DU41">
            <v>0.2198</v>
          </cell>
          <cell r="DV41">
            <v>0.2198</v>
          </cell>
          <cell r="DW41">
            <v>2251.878460346667</v>
          </cell>
          <cell r="DX41" t="str">
            <v>Non</v>
          </cell>
          <cell r="DY41">
            <v>0</v>
          </cell>
          <cell r="DZ41">
            <v>0.3298115633791458</v>
          </cell>
          <cell r="EA41" t="str">
            <v>NonMed</v>
          </cell>
          <cell r="EB41">
            <v>730.68231024533338</v>
          </cell>
          <cell r="EC41">
            <v>646.01256096533336</v>
          </cell>
          <cell r="ED41">
            <v>234.78560000000107</v>
          </cell>
          <cell r="EE41">
            <v>8</v>
          </cell>
          <cell r="EF41">
            <v>0</v>
          </cell>
          <cell r="EG41">
            <v>0</v>
          </cell>
          <cell r="EH41">
            <v>0.56000000000000005</v>
          </cell>
          <cell r="EI41">
            <v>0</v>
          </cell>
          <cell r="EJ41">
            <v>1</v>
          </cell>
          <cell r="EK41">
            <v>0</v>
          </cell>
          <cell r="EL41">
            <v>0.56000000000000005</v>
          </cell>
          <cell r="EM41">
            <v>0</v>
          </cell>
        </row>
        <row r="42">
          <cell r="A42" t="str">
            <v>BERAUD PASCALE</v>
          </cell>
          <cell r="B42" t="str">
            <v>Services Educatifs</v>
          </cell>
          <cell r="C42">
            <v>0.66</v>
          </cell>
          <cell r="D42">
            <v>12</v>
          </cell>
          <cell r="E42">
            <v>0.66</v>
          </cell>
          <cell r="F42" t="str">
            <v>aide à domicile</v>
          </cell>
          <cell r="G42" t="str">
            <v>CG</v>
          </cell>
          <cell r="H42" t="str">
            <v>CDI</v>
          </cell>
          <cell r="I42" t="str">
            <v>Oui</v>
          </cell>
          <cell r="J42">
            <v>6</v>
          </cell>
          <cell r="K42" t="str">
            <v>Sans formation</v>
          </cell>
          <cell r="L42" t="str">
            <v>Socio-éducative</v>
          </cell>
          <cell r="M42">
            <v>39465</v>
          </cell>
          <cell r="N42">
            <v>41153</v>
          </cell>
          <cell r="O42">
            <v>39465</v>
          </cell>
          <cell r="P42">
            <v>6</v>
          </cell>
          <cell r="Q42">
            <v>1</v>
          </cell>
          <cell r="R42">
            <v>1</v>
          </cell>
          <cell r="S42">
            <v>1</v>
          </cell>
          <cell r="T42">
            <v>6</v>
          </cell>
          <cell r="U42">
            <v>309</v>
          </cell>
          <cell r="V42">
            <v>315</v>
          </cell>
          <cell r="W42">
            <v>1</v>
          </cell>
          <cell r="X42">
            <v>1</v>
          </cell>
          <cell r="Y42">
            <v>6</v>
          </cell>
          <cell r="Z42">
            <v>309</v>
          </cell>
          <cell r="AA42">
            <v>315</v>
          </cell>
          <cell r="AB42">
            <v>7</v>
          </cell>
          <cell r="AF42">
            <v>212.52</v>
          </cell>
          <cell r="AG42">
            <v>2550.2400000000002</v>
          </cell>
          <cell r="AJ42" t="str">
            <v>P</v>
          </cell>
          <cell r="AK42" t="str">
            <v>NC</v>
          </cell>
          <cell r="AL42">
            <v>11399.5728</v>
          </cell>
          <cell r="AM42">
            <v>953.29773333333333</v>
          </cell>
          <cell r="AT42">
            <v>40</v>
          </cell>
          <cell r="AX42">
            <v>0</v>
          </cell>
          <cell r="AZ42">
            <v>0</v>
          </cell>
          <cell r="BB42">
            <v>12392.870533333333</v>
          </cell>
          <cell r="BE42">
            <v>1</v>
          </cell>
          <cell r="BF42">
            <v>5</v>
          </cell>
          <cell r="BG42">
            <v>1</v>
          </cell>
          <cell r="BH42">
            <v>0</v>
          </cell>
          <cell r="BI42">
            <v>12</v>
          </cell>
          <cell r="BJ42">
            <v>0</v>
          </cell>
          <cell r="BK42">
            <v>7</v>
          </cell>
          <cell r="BL42">
            <v>0</v>
          </cell>
          <cell r="BM42">
            <v>40</v>
          </cell>
          <cell r="BN42">
            <v>730.22399533333328</v>
          </cell>
          <cell r="BO42">
            <v>638.23283246666665</v>
          </cell>
          <cell r="BP42">
            <v>2517.4670840480003</v>
          </cell>
          <cell r="BQ42">
            <v>0</v>
          </cell>
          <cell r="BR42">
            <v>176.75009373333333</v>
          </cell>
          <cell r="BS42">
            <v>4062.6740055813334</v>
          </cell>
          <cell r="BT42">
            <v>5</v>
          </cell>
          <cell r="BU42" t="str">
            <v>non cadre exo</v>
          </cell>
          <cell r="BV42">
            <v>12392.870533333333</v>
          </cell>
          <cell r="BW42">
            <v>0</v>
          </cell>
          <cell r="BZ42">
            <v>12392.870533333333</v>
          </cell>
          <cell r="CA42">
            <v>4788.8705333333328</v>
          </cell>
          <cell r="CB42">
            <v>0</v>
          </cell>
          <cell r="CC42">
            <v>11375.614008</v>
          </cell>
          <cell r="CD42">
            <v>1017.2565253333323</v>
          </cell>
          <cell r="CE42">
            <v>728.70078735999994</v>
          </cell>
          <cell r="CF42">
            <v>0</v>
          </cell>
          <cell r="CG42">
            <v>12.392870533333333</v>
          </cell>
          <cell r="CH42">
            <v>0</v>
          </cell>
          <cell r="CI42">
            <v>247.85741066666665</v>
          </cell>
          <cell r="CJ42">
            <v>49.571482133333333</v>
          </cell>
          <cell r="CK42">
            <v>0</v>
          </cell>
          <cell r="CL42">
            <v>34.900466784000002</v>
          </cell>
          <cell r="CM42">
            <v>532.89343293333332</v>
          </cell>
          <cell r="CN42">
            <v>772.32369163733335</v>
          </cell>
          <cell r="CO42">
            <v>0</v>
          </cell>
          <cell r="CP42">
            <v>111.53583479999999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324.72000000000003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86.75009373333333</v>
          </cell>
          <cell r="DG42">
            <v>285.03602226666663</v>
          </cell>
          <cell r="DH42">
            <v>0</v>
          </cell>
          <cell r="DI42">
            <v>55.767917399999995</v>
          </cell>
          <cell r="DJ42">
            <v>0</v>
          </cell>
          <cell r="DK42">
            <v>90</v>
          </cell>
          <cell r="DL42">
            <v>526.69699766666668</v>
          </cell>
          <cell r="DM42">
            <v>203.52699766666666</v>
          </cell>
          <cell r="DN42">
            <v>0</v>
          </cell>
          <cell r="DO42">
            <v>0</v>
          </cell>
          <cell r="DP42">
            <v>0</v>
          </cell>
          <cell r="DQ42">
            <v>11375.364000000001</v>
          </cell>
          <cell r="DR42">
            <v>1201.2</v>
          </cell>
          <cell r="DT42">
            <v>12392.870533333333</v>
          </cell>
          <cell r="DU42">
            <v>0.2031</v>
          </cell>
          <cell r="DV42">
            <v>0.2031</v>
          </cell>
          <cell r="DW42">
            <v>2516.9920053199999</v>
          </cell>
          <cell r="DX42" t="str">
            <v>Non</v>
          </cell>
          <cell r="DY42">
            <v>0</v>
          </cell>
          <cell r="DZ42">
            <v>0.32782348485396373</v>
          </cell>
          <cell r="EA42" t="str">
            <v>NonMed</v>
          </cell>
          <cell r="EB42">
            <v>883.85952643733333</v>
          </cell>
          <cell r="EC42">
            <v>775.99412467733328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0.66</v>
          </cell>
          <cell r="EI42">
            <v>0</v>
          </cell>
          <cell r="EJ42">
            <v>1</v>
          </cell>
          <cell r="EK42">
            <v>0</v>
          </cell>
          <cell r="EL42">
            <v>0.66</v>
          </cell>
          <cell r="EM42">
            <v>0</v>
          </cell>
        </row>
        <row r="43">
          <cell r="A43" t="str">
            <v>BERNOT CHRISTINE</v>
          </cell>
          <cell r="B43" t="str">
            <v>Services Educatifs</v>
          </cell>
          <cell r="C43">
            <v>0.71</v>
          </cell>
          <cell r="D43">
            <v>12</v>
          </cell>
          <cell r="E43">
            <v>0.71</v>
          </cell>
          <cell r="F43" t="str">
            <v>aide à domicile</v>
          </cell>
          <cell r="G43" t="str">
            <v>CG</v>
          </cell>
          <cell r="H43" t="str">
            <v>CDI</v>
          </cell>
          <cell r="I43" t="str">
            <v>Oui</v>
          </cell>
          <cell r="J43">
            <v>5</v>
          </cell>
          <cell r="K43" t="str">
            <v>Niveau BEP ou CAP</v>
          </cell>
          <cell r="L43" t="str">
            <v>Socio-éducative</v>
          </cell>
          <cell r="M43">
            <v>40133</v>
          </cell>
          <cell r="N43">
            <v>41426</v>
          </cell>
          <cell r="O43">
            <v>40133</v>
          </cell>
          <cell r="P43">
            <v>5</v>
          </cell>
          <cell r="Q43">
            <v>2</v>
          </cell>
          <cell r="R43">
            <v>1</v>
          </cell>
          <cell r="S43">
            <v>1</v>
          </cell>
          <cell r="T43">
            <v>6</v>
          </cell>
          <cell r="U43">
            <v>316</v>
          </cell>
          <cell r="V43">
            <v>322</v>
          </cell>
          <cell r="W43">
            <v>1</v>
          </cell>
          <cell r="X43">
            <v>1</v>
          </cell>
          <cell r="Y43">
            <v>6</v>
          </cell>
          <cell r="Z43">
            <v>316</v>
          </cell>
          <cell r="AA43">
            <v>322</v>
          </cell>
          <cell r="AB43">
            <v>22</v>
          </cell>
          <cell r="AF43">
            <v>244.23999999999998</v>
          </cell>
          <cell r="AG43">
            <v>2930.8799999999997</v>
          </cell>
          <cell r="AJ43" t="str">
            <v>P</v>
          </cell>
          <cell r="AK43" t="str">
            <v>NC</v>
          </cell>
          <cell r="AL43">
            <v>13101.033599999997</v>
          </cell>
          <cell r="AM43">
            <v>1095.086133333333</v>
          </cell>
          <cell r="AT43">
            <v>40</v>
          </cell>
          <cell r="AX43">
            <v>0</v>
          </cell>
          <cell r="AZ43">
            <v>0</v>
          </cell>
          <cell r="BB43">
            <v>14236.119733333329</v>
          </cell>
          <cell r="BE43">
            <v>1</v>
          </cell>
          <cell r="BF43">
            <v>4</v>
          </cell>
          <cell r="BG43">
            <v>11</v>
          </cell>
          <cell r="BH43">
            <v>10</v>
          </cell>
          <cell r="BI43">
            <v>2</v>
          </cell>
          <cell r="BJ43">
            <v>0</v>
          </cell>
          <cell r="BK43">
            <v>22</v>
          </cell>
          <cell r="BL43">
            <v>0</v>
          </cell>
          <cell r="BM43">
            <v>40</v>
          </cell>
          <cell r="BN43">
            <v>886.90017733333298</v>
          </cell>
          <cell r="BO43">
            <v>733.16016626666647</v>
          </cell>
          <cell r="BP43">
            <v>2839.7407741759998</v>
          </cell>
          <cell r="BQ43">
            <v>0</v>
          </cell>
          <cell r="BR43">
            <v>189.65283813333332</v>
          </cell>
          <cell r="BS43">
            <v>4649.4539559093328</v>
          </cell>
          <cell r="BT43">
            <v>5</v>
          </cell>
          <cell r="BU43" t="str">
            <v>non cadre exo</v>
          </cell>
          <cell r="BV43">
            <v>14236.119733333329</v>
          </cell>
          <cell r="BW43">
            <v>0</v>
          </cell>
          <cell r="BZ43">
            <v>14236.119733333329</v>
          </cell>
          <cell r="CA43">
            <v>6632.1197333333293</v>
          </cell>
          <cell r="CB43">
            <v>0</v>
          </cell>
          <cell r="CC43">
            <v>12237.402947999999</v>
          </cell>
          <cell r="CD43">
            <v>1998.7167853333303</v>
          </cell>
          <cell r="CE43">
            <v>837.08384031999969</v>
          </cell>
          <cell r="CF43">
            <v>0</v>
          </cell>
          <cell r="CG43">
            <v>14.23611973333333</v>
          </cell>
          <cell r="CH43">
            <v>0</v>
          </cell>
          <cell r="CI43">
            <v>284.72239466666662</v>
          </cell>
          <cell r="CJ43">
            <v>56.944478933333322</v>
          </cell>
          <cell r="CK43">
            <v>0</v>
          </cell>
          <cell r="CL43">
            <v>36.227606207999997</v>
          </cell>
          <cell r="CM43">
            <v>612.15314853333325</v>
          </cell>
          <cell r="CN43">
            <v>887.19498178133313</v>
          </cell>
          <cell r="CO43">
            <v>0</v>
          </cell>
          <cell r="CP43">
            <v>128.12507759999994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324.72000000000003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99.652838133333304</v>
          </cell>
          <cell r="DG43">
            <v>327.43075386666658</v>
          </cell>
          <cell r="DH43">
            <v>0</v>
          </cell>
          <cell r="DI43">
            <v>64.06253879999997</v>
          </cell>
          <cell r="DJ43">
            <v>0</v>
          </cell>
          <cell r="DK43">
            <v>90</v>
          </cell>
          <cell r="DL43">
            <v>605.03508866666652</v>
          </cell>
          <cell r="DM43">
            <v>281.86508866666651</v>
          </cell>
          <cell r="DN43">
            <v>0</v>
          </cell>
          <cell r="DO43">
            <v>0</v>
          </cell>
          <cell r="DP43">
            <v>0</v>
          </cell>
          <cell r="DQ43">
            <v>12237.134</v>
          </cell>
          <cell r="DR43">
            <v>1292.2</v>
          </cell>
          <cell r="DT43">
            <v>14236.119733333329</v>
          </cell>
          <cell r="DU43">
            <v>0.16259999999999999</v>
          </cell>
          <cell r="DV43">
            <v>0.16259999999999999</v>
          </cell>
          <cell r="DW43">
            <v>2314.7930686399991</v>
          </cell>
          <cell r="DX43" t="str">
            <v>Non</v>
          </cell>
          <cell r="DY43">
            <v>0</v>
          </cell>
          <cell r="DZ43">
            <v>0.32659559226822282</v>
          </cell>
          <cell r="EA43" t="str">
            <v>NonMed</v>
          </cell>
          <cell r="EB43">
            <v>1015.3200593813331</v>
          </cell>
          <cell r="EC43">
            <v>887.54756626133303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0.71</v>
          </cell>
          <cell r="EI43">
            <v>0</v>
          </cell>
          <cell r="EJ43">
            <v>1</v>
          </cell>
          <cell r="EK43">
            <v>0</v>
          </cell>
          <cell r="EL43">
            <v>0.71</v>
          </cell>
          <cell r="EM43">
            <v>0</v>
          </cell>
        </row>
        <row r="44">
          <cell r="A44" t="str">
            <v>BESSI BIDENAM</v>
          </cell>
          <cell r="B44" t="str">
            <v>Services Educatifs</v>
          </cell>
          <cell r="C44">
            <v>0.72</v>
          </cell>
          <cell r="E44">
            <v>0</v>
          </cell>
          <cell r="F44" t="str">
            <v>aide à domicile</v>
          </cell>
          <cell r="G44" t="str">
            <v>CG</v>
          </cell>
          <cell r="H44" t="str">
            <v>CDI</v>
          </cell>
          <cell r="I44" t="str">
            <v>Oui</v>
          </cell>
          <cell r="J44">
            <v>6</v>
          </cell>
          <cell r="K44" t="str">
            <v>Sans formation</v>
          </cell>
          <cell r="L44" t="str">
            <v>Socio-éducative</v>
          </cell>
          <cell r="M44">
            <v>40728</v>
          </cell>
          <cell r="N44">
            <v>41153</v>
          </cell>
          <cell r="O44">
            <v>40728</v>
          </cell>
          <cell r="P44">
            <v>3</v>
          </cell>
          <cell r="Q44">
            <v>1</v>
          </cell>
          <cell r="R44">
            <v>1</v>
          </cell>
          <cell r="S44">
            <v>0</v>
          </cell>
          <cell r="T44">
            <v>0</v>
          </cell>
          <cell r="U44">
            <v>309</v>
          </cell>
          <cell r="V44">
            <v>309</v>
          </cell>
          <cell r="W44">
            <v>1</v>
          </cell>
          <cell r="X44">
            <v>0</v>
          </cell>
          <cell r="Y44">
            <v>0</v>
          </cell>
          <cell r="Z44">
            <v>309</v>
          </cell>
          <cell r="AA44">
            <v>309</v>
          </cell>
          <cell r="AF44">
            <v>0</v>
          </cell>
          <cell r="AG44">
            <v>0</v>
          </cell>
          <cell r="AJ44" t="str">
            <v>P</v>
          </cell>
          <cell r="AK44" t="str">
            <v>NC</v>
          </cell>
          <cell r="AL44">
            <v>0</v>
          </cell>
          <cell r="AM44">
            <v>38.333333333333336</v>
          </cell>
          <cell r="AS44">
            <v>460</v>
          </cell>
          <cell r="AX44">
            <v>0</v>
          </cell>
          <cell r="AZ44">
            <v>0</v>
          </cell>
          <cell r="BB44">
            <v>498.33333333333331</v>
          </cell>
          <cell r="BE44">
            <v>1</v>
          </cell>
          <cell r="BF44">
            <v>2</v>
          </cell>
          <cell r="BG44">
            <v>7</v>
          </cell>
          <cell r="BH44">
            <v>6</v>
          </cell>
          <cell r="BI44">
            <v>-6</v>
          </cell>
          <cell r="BJ44">
            <v>0</v>
          </cell>
          <cell r="BK44">
            <v>0</v>
          </cell>
          <cell r="BL44">
            <v>0</v>
          </cell>
          <cell r="BM44">
            <v>460</v>
          </cell>
          <cell r="BN44">
            <v>21.179166666666667</v>
          </cell>
          <cell r="BO44">
            <v>26.162500000000001</v>
          </cell>
          <cell r="BP44">
            <v>475.77926666666667</v>
          </cell>
          <cell r="BQ44">
            <v>0</v>
          </cell>
          <cell r="BR44">
            <v>93.48833333333333</v>
          </cell>
          <cell r="BS44">
            <v>616.60926666666671</v>
          </cell>
          <cell r="BT44">
            <v>5</v>
          </cell>
          <cell r="BU44" t="str">
            <v>non cadre exo</v>
          </cell>
          <cell r="BV44">
            <v>0</v>
          </cell>
          <cell r="BW44">
            <v>498.33333333333331</v>
          </cell>
          <cell r="BZ44">
            <v>498.33333333333331</v>
          </cell>
          <cell r="CA44">
            <v>0</v>
          </cell>
          <cell r="CB44">
            <v>0</v>
          </cell>
          <cell r="CC44">
            <v>0</v>
          </cell>
          <cell r="CD44">
            <v>498.33333333333331</v>
          </cell>
          <cell r="CE44">
            <v>29.302</v>
          </cell>
          <cell r="CF44">
            <v>0</v>
          </cell>
          <cell r="CG44">
            <v>0</v>
          </cell>
          <cell r="CH44">
            <v>0</v>
          </cell>
          <cell r="CI44">
            <v>9.9666666666666668</v>
          </cell>
          <cell r="CJ44">
            <v>0</v>
          </cell>
          <cell r="CK44">
            <v>2.4916666666666667</v>
          </cell>
          <cell r="CL44">
            <v>26.575600000000005</v>
          </cell>
          <cell r="CM44">
            <v>21.428333333333335</v>
          </cell>
          <cell r="CN44">
            <v>0</v>
          </cell>
          <cell r="CO44">
            <v>66.278333333333336</v>
          </cell>
          <cell r="CP44">
            <v>0</v>
          </cell>
          <cell r="CQ44">
            <v>7.4749999999999996</v>
          </cell>
          <cell r="CR44">
            <v>0</v>
          </cell>
          <cell r="CS44">
            <v>0</v>
          </cell>
          <cell r="CT44">
            <v>0</v>
          </cell>
          <cell r="CU44">
            <v>324.72000000000003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3.4883333333333333</v>
          </cell>
          <cell r="DG44">
            <v>11.461666666666666</v>
          </cell>
          <cell r="DH44">
            <v>0</v>
          </cell>
          <cell r="DI44">
            <v>2.2424999999999997</v>
          </cell>
          <cell r="DJ44">
            <v>0</v>
          </cell>
          <cell r="DK44">
            <v>90</v>
          </cell>
          <cell r="DL44">
            <v>21.179166666666667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1310.3999999999999</v>
          </cell>
          <cell r="DT44">
            <v>0</v>
          </cell>
          <cell r="DV44">
            <v>0</v>
          </cell>
          <cell r="DW44">
            <v>0</v>
          </cell>
          <cell r="DX44" t="str">
            <v>Non</v>
          </cell>
          <cell r="DY44">
            <v>0</v>
          </cell>
          <cell r="DZ44">
            <v>1.237343010033445</v>
          </cell>
          <cell r="EA44" t="str">
            <v>NonMed</v>
          </cell>
          <cell r="EB44">
            <v>73.75333333333333</v>
          </cell>
          <cell r="EC44">
            <v>55.877600000000001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</row>
        <row r="45">
          <cell r="A45" t="str">
            <v>BIDI MALIKA</v>
          </cell>
          <cell r="B45" t="str">
            <v>Services Educatifs</v>
          </cell>
          <cell r="C45">
            <v>1</v>
          </cell>
          <cell r="D45">
            <v>12</v>
          </cell>
          <cell r="E45">
            <v>1</v>
          </cell>
          <cell r="F45" t="str">
            <v>auxiliaire de vie sociale</v>
          </cell>
          <cell r="G45" t="str">
            <v>CG</v>
          </cell>
          <cell r="H45" t="str">
            <v>CDI</v>
          </cell>
          <cell r="I45" t="str">
            <v>Oui</v>
          </cell>
          <cell r="J45">
            <v>5</v>
          </cell>
          <cell r="K45" t="str">
            <v>Niveau BEP ou CAP</v>
          </cell>
          <cell r="L45" t="str">
            <v>Socio-éducative</v>
          </cell>
          <cell r="M45">
            <v>37834</v>
          </cell>
          <cell r="N45">
            <v>39083</v>
          </cell>
          <cell r="O45">
            <v>37834</v>
          </cell>
          <cell r="P45">
            <v>11</v>
          </cell>
          <cell r="Q45">
            <v>3</v>
          </cell>
          <cell r="R45">
            <v>2</v>
          </cell>
          <cell r="S45">
            <v>2</v>
          </cell>
          <cell r="T45">
            <v>16</v>
          </cell>
          <cell r="U45">
            <v>360</v>
          </cell>
          <cell r="V45">
            <v>376</v>
          </cell>
          <cell r="W45">
            <v>2</v>
          </cell>
          <cell r="X45">
            <v>2</v>
          </cell>
          <cell r="Y45">
            <v>16</v>
          </cell>
          <cell r="Z45">
            <v>360</v>
          </cell>
          <cell r="AA45">
            <v>376</v>
          </cell>
          <cell r="AB45">
            <v>-4</v>
          </cell>
          <cell r="AF45">
            <v>372</v>
          </cell>
          <cell r="AG45">
            <v>4464</v>
          </cell>
          <cell r="AJ45" t="str">
            <v>P</v>
          </cell>
          <cell r="AK45" t="str">
            <v>NC</v>
          </cell>
          <cell r="AL45">
            <v>19954.079999999998</v>
          </cell>
          <cell r="AM45">
            <v>1666.1733333333332</v>
          </cell>
          <cell r="AT45">
            <v>40</v>
          </cell>
          <cell r="AX45">
            <v>0</v>
          </cell>
          <cell r="AZ45">
            <v>0</v>
          </cell>
          <cell r="BB45">
            <v>21660.25333333333</v>
          </cell>
          <cell r="BE45">
            <v>1</v>
          </cell>
          <cell r="BF45">
            <v>10</v>
          </cell>
          <cell r="BG45">
            <v>8</v>
          </cell>
          <cell r="BH45">
            <v>7</v>
          </cell>
          <cell r="BI45">
            <v>5</v>
          </cell>
          <cell r="BJ45">
            <v>0</v>
          </cell>
          <cell r="BK45">
            <v>-4</v>
          </cell>
          <cell r="BL45">
            <v>0</v>
          </cell>
          <cell r="BM45">
            <v>40</v>
          </cell>
          <cell r="BN45">
            <v>1848.1894533333329</v>
          </cell>
          <cell r="BO45">
            <v>1115.5030466666665</v>
          </cell>
          <cell r="BP45">
            <v>4137.7762927999993</v>
          </cell>
          <cell r="BQ45">
            <v>0</v>
          </cell>
          <cell r="BR45">
            <v>241.62177333333332</v>
          </cell>
          <cell r="BS45">
            <v>7343.0905661333318</v>
          </cell>
          <cell r="BT45">
            <v>5</v>
          </cell>
          <cell r="BU45" t="str">
            <v>non cadre exo</v>
          </cell>
          <cell r="BV45">
            <v>21660.25333333333</v>
          </cell>
          <cell r="BW45">
            <v>0</v>
          </cell>
          <cell r="BZ45">
            <v>21660.25333333333</v>
          </cell>
          <cell r="CA45">
            <v>7581</v>
          </cell>
          <cell r="CB45">
            <v>6475.2533333333304</v>
          </cell>
          <cell r="CC45">
            <v>17235.7788</v>
          </cell>
          <cell r="CD45">
            <v>4424.4745333333303</v>
          </cell>
          <cell r="CE45">
            <v>1273.6228959999999</v>
          </cell>
          <cell r="CF45">
            <v>0</v>
          </cell>
          <cell r="CG45">
            <v>21.66025333333333</v>
          </cell>
          <cell r="CH45">
            <v>0</v>
          </cell>
          <cell r="CI45">
            <v>433.2050666666666</v>
          </cell>
          <cell r="CJ45">
            <v>86.641013333333319</v>
          </cell>
          <cell r="CK45">
            <v>0</v>
          </cell>
          <cell r="CL45">
            <v>41.572982400000001</v>
          </cell>
          <cell r="CM45">
            <v>931.39089333333334</v>
          </cell>
          <cell r="CN45">
            <v>1349.8669877333332</v>
          </cell>
          <cell r="CO45">
            <v>0</v>
          </cell>
          <cell r="CP45">
            <v>194.94227999999995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324.72000000000003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151.62177333333332</v>
          </cell>
          <cell r="DG45">
            <v>498.18582666666657</v>
          </cell>
          <cell r="DH45">
            <v>0</v>
          </cell>
          <cell r="DI45">
            <v>97.471139999999977</v>
          </cell>
          <cell r="DJ45">
            <v>0</v>
          </cell>
          <cell r="DK45">
            <v>90</v>
          </cell>
          <cell r="DL45">
            <v>920.56076666666661</v>
          </cell>
          <cell r="DM45">
            <v>322.1925</v>
          </cell>
          <cell r="DN45">
            <v>605.43618666666634</v>
          </cell>
          <cell r="DO45">
            <v>0</v>
          </cell>
          <cell r="DP45">
            <v>0</v>
          </cell>
          <cell r="DQ45">
            <v>17235.400000000001</v>
          </cell>
          <cell r="DR45">
            <v>1820</v>
          </cell>
          <cell r="DT45">
            <v>21660.25333333333</v>
          </cell>
          <cell r="DU45">
            <v>0.11840000000000001</v>
          </cell>
          <cell r="DV45">
            <v>0.11840000000000001</v>
          </cell>
          <cell r="DW45">
            <v>2564.5739946666663</v>
          </cell>
          <cell r="DX45" t="str">
            <v>Non</v>
          </cell>
          <cell r="DY45">
            <v>0</v>
          </cell>
          <cell r="DZ45">
            <v>0.33901221990016733</v>
          </cell>
          <cell r="EA45" t="str">
            <v>NonMed</v>
          </cell>
          <cell r="EB45">
            <v>1544.8092677333332</v>
          </cell>
          <cell r="EC45">
            <v>1336.8561317333331</v>
          </cell>
          <cell r="ED45">
            <v>0</v>
          </cell>
          <cell r="EE45">
            <v>0</v>
          </cell>
          <cell r="EF45">
            <v>1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1</v>
          </cell>
          <cell r="EM45">
            <v>0</v>
          </cell>
        </row>
        <row r="46">
          <cell r="A46" t="str">
            <v>BIEHLMANN LYDIE</v>
          </cell>
          <cell r="B46" t="str">
            <v>Services Educatifs</v>
          </cell>
          <cell r="C46">
            <v>0.86</v>
          </cell>
          <cell r="E46">
            <v>0</v>
          </cell>
          <cell r="F46" t="str">
            <v>aide à domicile</v>
          </cell>
          <cell r="G46" t="str">
            <v>CG</v>
          </cell>
          <cell r="H46" t="str">
            <v>CDI</v>
          </cell>
          <cell r="I46" t="str">
            <v>Oui</v>
          </cell>
          <cell r="J46">
            <v>6</v>
          </cell>
          <cell r="K46" t="str">
            <v>Sans formation</v>
          </cell>
          <cell r="L46" t="str">
            <v>Socio-éducative</v>
          </cell>
          <cell r="M46">
            <v>35977</v>
          </cell>
          <cell r="N46">
            <v>35977</v>
          </cell>
          <cell r="O46">
            <v>35977</v>
          </cell>
          <cell r="P46">
            <v>16</v>
          </cell>
          <cell r="Q46">
            <v>1</v>
          </cell>
          <cell r="R46">
            <v>2</v>
          </cell>
          <cell r="S46">
            <v>3</v>
          </cell>
          <cell r="T46">
            <v>18</v>
          </cell>
          <cell r="U46">
            <v>315</v>
          </cell>
          <cell r="V46">
            <v>333</v>
          </cell>
          <cell r="W46">
            <v>2</v>
          </cell>
          <cell r="X46">
            <v>4</v>
          </cell>
          <cell r="Y46">
            <v>24</v>
          </cell>
          <cell r="Z46">
            <v>315</v>
          </cell>
          <cell r="AA46">
            <v>339</v>
          </cell>
          <cell r="AF46">
            <v>0</v>
          </cell>
          <cell r="AG46">
            <v>0</v>
          </cell>
          <cell r="AJ46" t="str">
            <v>P</v>
          </cell>
          <cell r="AK46" t="str">
            <v>NC</v>
          </cell>
          <cell r="AL46">
            <v>0</v>
          </cell>
          <cell r="AM46">
            <v>50</v>
          </cell>
          <cell r="AS46">
            <v>600</v>
          </cell>
          <cell r="AX46">
            <v>0</v>
          </cell>
          <cell r="AZ46">
            <v>0</v>
          </cell>
          <cell r="BB46">
            <v>650</v>
          </cell>
          <cell r="BE46">
            <v>1</v>
          </cell>
          <cell r="BF46">
            <v>15</v>
          </cell>
          <cell r="BG46">
            <v>7</v>
          </cell>
          <cell r="BH46">
            <v>6</v>
          </cell>
          <cell r="BI46">
            <v>-6</v>
          </cell>
          <cell r="BJ46">
            <v>-30.96</v>
          </cell>
          <cell r="BK46">
            <v>0</v>
          </cell>
          <cell r="BL46">
            <v>0</v>
          </cell>
          <cell r="BM46">
            <v>600</v>
          </cell>
          <cell r="BN46">
            <v>27.625000000000004</v>
          </cell>
          <cell r="BO46">
            <v>34.125</v>
          </cell>
          <cell r="BP46">
            <v>513.84760000000006</v>
          </cell>
          <cell r="BQ46">
            <v>0</v>
          </cell>
          <cell r="BR46">
            <v>94.55</v>
          </cell>
          <cell r="BS46">
            <v>670.14760000000001</v>
          </cell>
          <cell r="BT46">
            <v>5</v>
          </cell>
          <cell r="BU46" t="str">
            <v>non cadre exo</v>
          </cell>
          <cell r="BV46">
            <v>0</v>
          </cell>
          <cell r="BW46">
            <v>650</v>
          </cell>
          <cell r="BZ46">
            <v>650</v>
          </cell>
          <cell r="CA46">
            <v>0</v>
          </cell>
          <cell r="CB46">
            <v>0</v>
          </cell>
          <cell r="CC46">
            <v>0</v>
          </cell>
          <cell r="CD46">
            <v>650</v>
          </cell>
          <cell r="CE46">
            <v>38.22</v>
          </cell>
          <cell r="CF46">
            <v>0</v>
          </cell>
          <cell r="CG46">
            <v>0</v>
          </cell>
          <cell r="CH46">
            <v>0</v>
          </cell>
          <cell r="CI46">
            <v>13</v>
          </cell>
          <cell r="CJ46">
            <v>0</v>
          </cell>
          <cell r="CK46">
            <v>3.25</v>
          </cell>
          <cell r="CL46">
            <v>26.757600000000004</v>
          </cell>
          <cell r="CM46">
            <v>27.950000000000003</v>
          </cell>
          <cell r="CN46">
            <v>0</v>
          </cell>
          <cell r="CO46">
            <v>86.45</v>
          </cell>
          <cell r="CP46">
            <v>0</v>
          </cell>
          <cell r="CQ46">
            <v>9.75</v>
          </cell>
          <cell r="CR46">
            <v>0</v>
          </cell>
          <cell r="CS46">
            <v>0</v>
          </cell>
          <cell r="CT46">
            <v>0</v>
          </cell>
          <cell r="CU46">
            <v>324.72000000000003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4.55</v>
          </cell>
          <cell r="DG46">
            <v>14.95</v>
          </cell>
          <cell r="DH46">
            <v>0</v>
          </cell>
          <cell r="DI46">
            <v>2.9249999999999998</v>
          </cell>
          <cell r="DJ46">
            <v>0</v>
          </cell>
          <cell r="DK46">
            <v>90</v>
          </cell>
          <cell r="DL46">
            <v>27.625000000000004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1565.2</v>
          </cell>
          <cell r="DT46">
            <v>0</v>
          </cell>
          <cell r="DV46">
            <v>0</v>
          </cell>
          <cell r="DW46">
            <v>0</v>
          </cell>
          <cell r="DX46" t="str">
            <v>Non</v>
          </cell>
          <cell r="DY46">
            <v>0</v>
          </cell>
          <cell r="DZ46">
            <v>1.0309963076923077</v>
          </cell>
          <cell r="EA46" t="str">
            <v>NonMed</v>
          </cell>
          <cell r="EB46">
            <v>96.2</v>
          </cell>
          <cell r="EC46">
            <v>64.977599999999995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</row>
        <row r="47">
          <cell r="A47" t="str">
            <v>BOBO GNALEKO DENISE</v>
          </cell>
          <cell r="B47" t="str">
            <v>Services Educatifs</v>
          </cell>
          <cell r="C47">
            <v>0.76</v>
          </cell>
          <cell r="D47">
            <v>12</v>
          </cell>
          <cell r="E47">
            <v>0.76000000000000012</v>
          </cell>
          <cell r="F47" t="str">
            <v>aide à domicile</v>
          </cell>
          <cell r="G47" t="str">
            <v>CG</v>
          </cell>
          <cell r="H47" t="str">
            <v>CDI</v>
          </cell>
          <cell r="I47" t="str">
            <v>Oui</v>
          </cell>
          <cell r="J47">
            <v>6</v>
          </cell>
          <cell r="K47" t="str">
            <v>Sans formation</v>
          </cell>
          <cell r="L47" t="str">
            <v>Socio-éducative</v>
          </cell>
          <cell r="M47">
            <v>39125</v>
          </cell>
          <cell r="N47">
            <v>39125</v>
          </cell>
          <cell r="O47">
            <v>39125</v>
          </cell>
          <cell r="P47">
            <v>7</v>
          </cell>
          <cell r="Q47">
            <v>1</v>
          </cell>
          <cell r="R47">
            <v>1</v>
          </cell>
          <cell r="S47">
            <v>1</v>
          </cell>
          <cell r="T47">
            <v>6</v>
          </cell>
          <cell r="U47">
            <v>309</v>
          </cell>
          <cell r="V47">
            <v>315</v>
          </cell>
          <cell r="W47">
            <v>1</v>
          </cell>
          <cell r="X47">
            <v>2</v>
          </cell>
          <cell r="Y47">
            <v>12</v>
          </cell>
          <cell r="Z47">
            <v>309</v>
          </cell>
          <cell r="AA47">
            <v>321</v>
          </cell>
          <cell r="AF47">
            <v>243.58</v>
          </cell>
          <cell r="AG47">
            <v>2922.96</v>
          </cell>
          <cell r="AJ47" t="str">
            <v>P</v>
          </cell>
          <cell r="AK47" t="str">
            <v>NC</v>
          </cell>
          <cell r="AL47">
            <v>13065.6312</v>
          </cell>
          <cell r="AM47">
            <v>1092.1359333333332</v>
          </cell>
          <cell r="AT47">
            <v>40</v>
          </cell>
          <cell r="AX47">
            <v>0</v>
          </cell>
          <cell r="AZ47">
            <v>0</v>
          </cell>
          <cell r="BB47">
            <v>14197.767133333333</v>
          </cell>
          <cell r="BE47">
            <v>1</v>
          </cell>
          <cell r="BF47">
            <v>6</v>
          </cell>
          <cell r="BG47">
            <v>2</v>
          </cell>
          <cell r="BH47">
            <v>1</v>
          </cell>
          <cell r="BI47">
            <v>11</v>
          </cell>
          <cell r="BJ47">
            <v>50.160000000000004</v>
          </cell>
          <cell r="BK47">
            <v>0</v>
          </cell>
          <cell r="BL47">
            <v>0</v>
          </cell>
          <cell r="BM47">
            <v>40</v>
          </cell>
          <cell r="BN47">
            <v>883.64020633333325</v>
          </cell>
          <cell r="BO47">
            <v>731.18500736666658</v>
          </cell>
          <cell r="BP47">
            <v>2833.0352055920002</v>
          </cell>
          <cell r="BQ47">
            <v>0</v>
          </cell>
          <cell r="BR47">
            <v>189.38436993333335</v>
          </cell>
          <cell r="BS47">
            <v>4637.2447892253331</v>
          </cell>
          <cell r="BT47">
            <v>5</v>
          </cell>
          <cell r="BU47" t="str">
            <v>non cadre exo</v>
          </cell>
          <cell r="BV47">
            <v>14197.767133333333</v>
          </cell>
          <cell r="BW47">
            <v>0</v>
          </cell>
          <cell r="BZ47">
            <v>14197.767133333333</v>
          </cell>
          <cell r="CA47">
            <v>6593.7671333333328</v>
          </cell>
          <cell r="CB47">
            <v>0</v>
          </cell>
          <cell r="CC47">
            <v>13099.191888000001</v>
          </cell>
          <cell r="CD47">
            <v>1098.5752453333316</v>
          </cell>
          <cell r="CE47">
            <v>834.8287074399999</v>
          </cell>
          <cell r="CF47">
            <v>0</v>
          </cell>
          <cell r="CG47">
            <v>14.197767133333333</v>
          </cell>
          <cell r="CH47">
            <v>0</v>
          </cell>
          <cell r="CI47">
            <v>283.95534266666664</v>
          </cell>
          <cell r="CJ47">
            <v>56.79106853333333</v>
          </cell>
          <cell r="CK47">
            <v>0</v>
          </cell>
          <cell r="CL47">
            <v>36.199992336000001</v>
          </cell>
          <cell r="CM47">
            <v>610.50398673333336</v>
          </cell>
          <cell r="CN47">
            <v>884.80484774933336</v>
          </cell>
          <cell r="CO47">
            <v>0</v>
          </cell>
          <cell r="CP47">
            <v>127.77990419999999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324.72000000000003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99.384369933333332</v>
          </cell>
          <cell r="DG47">
            <v>326.54864406666667</v>
          </cell>
          <cell r="DH47">
            <v>0</v>
          </cell>
          <cell r="DI47">
            <v>63.889952099999995</v>
          </cell>
          <cell r="DJ47">
            <v>0</v>
          </cell>
          <cell r="DK47">
            <v>90</v>
          </cell>
          <cell r="DL47">
            <v>603.40510316666666</v>
          </cell>
          <cell r="DM47">
            <v>280.23510316666665</v>
          </cell>
          <cell r="DN47">
            <v>0</v>
          </cell>
          <cell r="DO47">
            <v>0</v>
          </cell>
          <cell r="DP47">
            <v>0</v>
          </cell>
          <cell r="DQ47">
            <v>13098.904000000002</v>
          </cell>
          <cell r="DR47">
            <v>1383.2</v>
          </cell>
          <cell r="DT47">
            <v>14197.767133333333</v>
          </cell>
          <cell r="DU47">
            <v>0.20630000000000001</v>
          </cell>
          <cell r="DV47">
            <v>0.20630000000000001</v>
          </cell>
          <cell r="DW47">
            <v>2928.9993596066665</v>
          </cell>
          <cell r="DX47" t="str">
            <v>Non</v>
          </cell>
          <cell r="DY47">
            <v>0</v>
          </cell>
          <cell r="DZ47">
            <v>0.32661789319942219</v>
          </cell>
          <cell r="EA47" t="str">
            <v>NonMed</v>
          </cell>
          <cell r="EB47">
            <v>1012.5847519493334</v>
          </cell>
          <cell r="EC47">
            <v>885.22646690933323</v>
          </cell>
          <cell r="ED47">
            <v>33.272800000002462</v>
          </cell>
          <cell r="EE47">
            <v>1</v>
          </cell>
          <cell r="EF47">
            <v>0</v>
          </cell>
          <cell r="EG47">
            <v>0</v>
          </cell>
          <cell r="EH47">
            <v>0.76000000000000012</v>
          </cell>
          <cell r="EI47">
            <v>0</v>
          </cell>
          <cell r="EJ47">
            <v>1</v>
          </cell>
          <cell r="EK47">
            <v>0</v>
          </cell>
          <cell r="EL47">
            <v>0.76000000000000012</v>
          </cell>
          <cell r="EM47">
            <v>0</v>
          </cell>
        </row>
        <row r="48">
          <cell r="A48" t="str">
            <v>BOILLOT MARGUERITE</v>
          </cell>
          <cell r="B48" t="str">
            <v>Services Educatifs</v>
          </cell>
          <cell r="C48">
            <v>0.79</v>
          </cell>
          <cell r="D48">
            <v>12</v>
          </cell>
          <cell r="E48">
            <v>0.79</v>
          </cell>
          <cell r="F48" t="str">
            <v>aide à domicile</v>
          </cell>
          <cell r="G48" t="str">
            <v>CG</v>
          </cell>
          <cell r="H48" t="str">
            <v>CDI</v>
          </cell>
          <cell r="I48" t="str">
            <v>Oui</v>
          </cell>
          <cell r="J48">
            <v>6</v>
          </cell>
          <cell r="K48" t="str">
            <v>Sans formation</v>
          </cell>
          <cell r="L48" t="str">
            <v>Socio-éducative</v>
          </cell>
          <cell r="M48">
            <v>40924</v>
          </cell>
          <cell r="N48">
            <v>41153</v>
          </cell>
          <cell r="O48">
            <v>40924</v>
          </cell>
          <cell r="P48">
            <v>2</v>
          </cell>
          <cell r="Q48">
            <v>1</v>
          </cell>
          <cell r="R48">
            <v>1</v>
          </cell>
          <cell r="S48">
            <v>0</v>
          </cell>
          <cell r="T48">
            <v>0</v>
          </cell>
          <cell r="U48">
            <v>309</v>
          </cell>
          <cell r="V48">
            <v>309</v>
          </cell>
          <cell r="W48">
            <v>1</v>
          </cell>
          <cell r="X48">
            <v>0</v>
          </cell>
          <cell r="Y48">
            <v>0</v>
          </cell>
          <cell r="Z48">
            <v>309</v>
          </cell>
          <cell r="AA48">
            <v>309</v>
          </cell>
          <cell r="AF48">
            <v>244.11</v>
          </cell>
          <cell r="AG48">
            <v>2929.32</v>
          </cell>
          <cell r="AJ48" t="str">
            <v>P</v>
          </cell>
          <cell r="AK48" t="str">
            <v>NC</v>
          </cell>
          <cell r="AL48">
            <v>13094.0604</v>
          </cell>
          <cell r="AM48">
            <v>1094.5050333333334</v>
          </cell>
          <cell r="AT48">
            <v>40</v>
          </cell>
          <cell r="AX48">
            <v>0</v>
          </cell>
          <cell r="AZ48">
            <v>0</v>
          </cell>
          <cell r="BB48">
            <v>14228.565433333333</v>
          </cell>
          <cell r="BE48">
            <v>1</v>
          </cell>
          <cell r="BF48">
            <v>1</v>
          </cell>
          <cell r="BG48">
            <v>1</v>
          </cell>
          <cell r="BH48">
            <v>0</v>
          </cell>
          <cell r="BI48">
            <v>12</v>
          </cell>
          <cell r="BJ48">
            <v>0</v>
          </cell>
          <cell r="BK48">
            <v>0</v>
          </cell>
          <cell r="BL48">
            <v>0</v>
          </cell>
          <cell r="BM48">
            <v>40</v>
          </cell>
          <cell r="BN48">
            <v>886.25806183333339</v>
          </cell>
          <cell r="BO48">
            <v>732.77111981666667</v>
          </cell>
          <cell r="BP48">
            <v>2838.4199803640004</v>
          </cell>
          <cell r="BQ48">
            <v>0</v>
          </cell>
          <cell r="BR48">
            <v>189.59995803333334</v>
          </cell>
          <cell r="BS48">
            <v>4647.0491200473343</v>
          </cell>
          <cell r="BT48">
            <v>5</v>
          </cell>
          <cell r="BU48" t="str">
            <v>non cadre exo</v>
          </cell>
          <cell r="BV48">
            <v>14228.565433333333</v>
          </cell>
          <cell r="BW48">
            <v>0</v>
          </cell>
          <cell r="BZ48">
            <v>14228.565433333333</v>
          </cell>
          <cell r="CA48">
            <v>6624.5654333333332</v>
          </cell>
          <cell r="CB48">
            <v>0</v>
          </cell>
          <cell r="CC48">
            <v>13616.265252000001</v>
          </cell>
          <cell r="CD48">
            <v>612.30018133333215</v>
          </cell>
          <cell r="CE48">
            <v>836.63964748000001</v>
          </cell>
          <cell r="CF48">
            <v>0</v>
          </cell>
          <cell r="CG48">
            <v>14.228565433333333</v>
          </cell>
          <cell r="CH48">
            <v>0</v>
          </cell>
          <cell r="CI48">
            <v>284.57130866666665</v>
          </cell>
          <cell r="CJ48">
            <v>56.914261733333333</v>
          </cell>
          <cell r="CK48">
            <v>0</v>
          </cell>
          <cell r="CL48">
            <v>36.222167112000001</v>
          </cell>
          <cell r="CM48">
            <v>611.82831363333332</v>
          </cell>
          <cell r="CN48">
            <v>886.72419780533335</v>
          </cell>
          <cell r="CO48">
            <v>0</v>
          </cell>
          <cell r="CP48">
            <v>128.0570889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324.72000000000003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99.599958033333337</v>
          </cell>
          <cell r="DG48">
            <v>327.25700496666667</v>
          </cell>
          <cell r="DH48">
            <v>0</v>
          </cell>
          <cell r="DI48">
            <v>64.028544449999998</v>
          </cell>
          <cell r="DJ48">
            <v>0</v>
          </cell>
          <cell r="DK48">
            <v>90</v>
          </cell>
          <cell r="DL48">
            <v>604.71403091666673</v>
          </cell>
          <cell r="DM48">
            <v>281.54403091666666</v>
          </cell>
          <cell r="DN48">
            <v>0</v>
          </cell>
          <cell r="DO48">
            <v>0</v>
          </cell>
          <cell r="DP48">
            <v>0</v>
          </cell>
          <cell r="DQ48">
            <v>13615.966000000002</v>
          </cell>
          <cell r="DR48">
            <v>1437.8</v>
          </cell>
          <cell r="DT48">
            <v>14228.565433333333</v>
          </cell>
          <cell r="DU48">
            <v>0.2301</v>
          </cell>
          <cell r="DV48">
            <v>0.2301</v>
          </cell>
          <cell r="DW48">
            <v>3273.99290621</v>
          </cell>
          <cell r="DX48" t="str">
            <v>Non</v>
          </cell>
          <cell r="DY48">
            <v>0</v>
          </cell>
          <cell r="DZ48">
            <v>0.32659997536790802</v>
          </cell>
          <cell r="EA48" t="str">
            <v>NonMed</v>
          </cell>
          <cell r="EB48">
            <v>1014.7812867053333</v>
          </cell>
          <cell r="EC48">
            <v>887.09038002533327</v>
          </cell>
          <cell r="ED48">
            <v>521.90560000000187</v>
          </cell>
          <cell r="EE48">
            <v>13</v>
          </cell>
          <cell r="EF48">
            <v>0</v>
          </cell>
          <cell r="EG48">
            <v>0</v>
          </cell>
          <cell r="EH48">
            <v>0.79</v>
          </cell>
          <cell r="EI48">
            <v>0</v>
          </cell>
          <cell r="EJ48">
            <v>1</v>
          </cell>
          <cell r="EK48">
            <v>0</v>
          </cell>
          <cell r="EL48">
            <v>0.79</v>
          </cell>
          <cell r="EM48">
            <v>0</v>
          </cell>
        </row>
        <row r="49">
          <cell r="A49" t="str">
            <v>BOUALAM NACERA</v>
          </cell>
          <cell r="B49" t="str">
            <v>Services Educatifs</v>
          </cell>
          <cell r="C49">
            <v>0.53</v>
          </cell>
          <cell r="D49">
            <v>12</v>
          </cell>
          <cell r="E49">
            <v>0.53</v>
          </cell>
          <cell r="F49" t="str">
            <v>aide à domicile</v>
          </cell>
          <cell r="G49" t="str">
            <v>CG</v>
          </cell>
          <cell r="H49" t="str">
            <v>CDI</v>
          </cell>
          <cell r="I49" t="str">
            <v>Oui</v>
          </cell>
          <cell r="J49">
            <v>6</v>
          </cell>
          <cell r="K49" t="str">
            <v>Sans formation</v>
          </cell>
          <cell r="L49" t="str">
            <v>Socio-éducative</v>
          </cell>
          <cell r="M49">
            <v>39905</v>
          </cell>
          <cell r="N49">
            <v>41153</v>
          </cell>
          <cell r="O49">
            <v>39905</v>
          </cell>
          <cell r="P49">
            <v>5</v>
          </cell>
          <cell r="Q49">
            <v>1</v>
          </cell>
          <cell r="R49">
            <v>1</v>
          </cell>
          <cell r="S49">
            <v>1</v>
          </cell>
          <cell r="T49">
            <v>6</v>
          </cell>
          <cell r="U49">
            <v>309</v>
          </cell>
          <cell r="V49">
            <v>315</v>
          </cell>
          <cell r="W49">
            <v>1</v>
          </cell>
          <cell r="X49">
            <v>1</v>
          </cell>
          <cell r="Y49">
            <v>6</v>
          </cell>
          <cell r="Z49">
            <v>309</v>
          </cell>
          <cell r="AA49">
            <v>315</v>
          </cell>
          <cell r="AB49">
            <v>11</v>
          </cell>
          <cell r="AF49">
            <v>172.78</v>
          </cell>
          <cell r="AG49">
            <v>2073.36</v>
          </cell>
          <cell r="AJ49" t="str">
            <v>P</v>
          </cell>
          <cell r="AK49" t="str">
            <v>NC</v>
          </cell>
          <cell r="AL49">
            <v>9267.9192000000003</v>
          </cell>
          <cell r="AM49">
            <v>775.65993333333336</v>
          </cell>
          <cell r="AT49">
            <v>40</v>
          </cell>
          <cell r="AX49">
            <v>0</v>
          </cell>
          <cell r="AZ49">
            <v>0</v>
          </cell>
          <cell r="BB49">
            <v>10083.579133333333</v>
          </cell>
          <cell r="BE49">
            <v>1</v>
          </cell>
          <cell r="BF49">
            <v>4</v>
          </cell>
          <cell r="BG49">
            <v>4</v>
          </cell>
          <cell r="BH49">
            <v>3</v>
          </cell>
          <cell r="BI49">
            <v>9</v>
          </cell>
          <cell r="BJ49">
            <v>0</v>
          </cell>
          <cell r="BK49">
            <v>11</v>
          </cell>
          <cell r="BL49">
            <v>0</v>
          </cell>
          <cell r="BM49">
            <v>40</v>
          </cell>
          <cell r="BN49">
            <v>533.9342263333333</v>
          </cell>
          <cell r="BO49">
            <v>519.3043253666666</v>
          </cell>
          <cell r="BP49">
            <v>2113.7105756720002</v>
          </cell>
          <cell r="BQ49">
            <v>0</v>
          </cell>
          <cell r="BR49">
            <v>160.58505393333331</v>
          </cell>
          <cell r="BS49">
            <v>3327.5341813053333</v>
          </cell>
          <cell r="BT49">
            <v>5</v>
          </cell>
          <cell r="BU49" t="str">
            <v>non cadre exo</v>
          </cell>
          <cell r="BV49">
            <v>10083.579133333333</v>
          </cell>
          <cell r="BW49">
            <v>0</v>
          </cell>
          <cell r="BZ49">
            <v>10083.579133333333</v>
          </cell>
          <cell r="CA49">
            <v>2479.5791333333327</v>
          </cell>
          <cell r="CB49">
            <v>0</v>
          </cell>
          <cell r="CC49">
            <v>9134.9627640000017</v>
          </cell>
          <cell r="CD49">
            <v>948.61636933333102</v>
          </cell>
          <cell r="CE49">
            <v>592.9144530399999</v>
          </cell>
          <cell r="CF49">
            <v>0</v>
          </cell>
          <cell r="CG49">
            <v>10.083579133333332</v>
          </cell>
          <cell r="CH49">
            <v>0</v>
          </cell>
          <cell r="CI49">
            <v>201.67158266666667</v>
          </cell>
          <cell r="CJ49">
            <v>40.334316533333329</v>
          </cell>
          <cell r="CK49">
            <v>0</v>
          </cell>
          <cell r="CL49">
            <v>33.237776975999999</v>
          </cell>
          <cell r="CM49">
            <v>433.59390273333332</v>
          </cell>
          <cell r="CN49">
            <v>628.40865158933332</v>
          </cell>
          <cell r="CO49">
            <v>0</v>
          </cell>
          <cell r="CP49">
            <v>90.752212199999988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324.72000000000003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70.585053933333327</v>
          </cell>
          <cell r="DG49">
            <v>231.92232006666666</v>
          </cell>
          <cell r="DH49">
            <v>0</v>
          </cell>
          <cell r="DI49">
            <v>45.376106099999994</v>
          </cell>
          <cell r="DJ49">
            <v>0</v>
          </cell>
          <cell r="DK49">
            <v>90</v>
          </cell>
          <cell r="DL49">
            <v>428.55211316666669</v>
          </cell>
          <cell r="DM49">
            <v>105.38211316666664</v>
          </cell>
          <cell r="DN49">
            <v>0</v>
          </cell>
          <cell r="DO49">
            <v>0</v>
          </cell>
          <cell r="DP49">
            <v>0</v>
          </cell>
          <cell r="DQ49">
            <v>9134.7620000000006</v>
          </cell>
          <cell r="DR49">
            <v>964.6</v>
          </cell>
          <cell r="DT49">
            <v>10083.579133333333</v>
          </cell>
          <cell r="DU49">
            <v>0.1948</v>
          </cell>
          <cell r="DV49">
            <v>0.1948</v>
          </cell>
          <cell r="DW49">
            <v>1964.2812151733333</v>
          </cell>
          <cell r="DX49" t="str">
            <v>Non</v>
          </cell>
          <cell r="DY49">
            <v>0</v>
          </cell>
          <cell r="DZ49">
            <v>0.3299953456313432</v>
          </cell>
          <cell r="EA49" t="str">
            <v>NonMed</v>
          </cell>
          <cell r="EB49">
            <v>719.16086378933335</v>
          </cell>
          <cell r="EC49">
            <v>636.23580914933325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0.53</v>
          </cell>
          <cell r="EI49">
            <v>0</v>
          </cell>
          <cell r="EJ49">
            <v>1</v>
          </cell>
          <cell r="EK49">
            <v>0</v>
          </cell>
          <cell r="EL49">
            <v>0.53</v>
          </cell>
          <cell r="EM49">
            <v>0</v>
          </cell>
        </row>
        <row r="50">
          <cell r="A50" t="str">
            <v>BOUAZZA GHOUTIA</v>
          </cell>
          <cell r="B50" t="str">
            <v>Services Educatifs</v>
          </cell>
          <cell r="C50">
            <v>0.73</v>
          </cell>
          <cell r="D50">
            <v>12</v>
          </cell>
          <cell r="E50">
            <v>0.73</v>
          </cell>
          <cell r="F50" t="str">
            <v>aide à domicile</v>
          </cell>
          <cell r="G50" t="str">
            <v>CG</v>
          </cell>
          <cell r="H50" t="str">
            <v>CDI</v>
          </cell>
          <cell r="I50" t="str">
            <v>Oui</v>
          </cell>
          <cell r="J50">
            <v>6</v>
          </cell>
          <cell r="K50" t="str">
            <v>Sans formation</v>
          </cell>
          <cell r="L50" t="str">
            <v>Socio-éducative</v>
          </cell>
          <cell r="M50">
            <v>39966</v>
          </cell>
          <cell r="N50">
            <v>39966</v>
          </cell>
          <cell r="O50">
            <v>39966</v>
          </cell>
          <cell r="P50">
            <v>5</v>
          </cell>
          <cell r="Q50">
            <v>1</v>
          </cell>
          <cell r="R50">
            <v>1</v>
          </cell>
          <cell r="S50">
            <v>1</v>
          </cell>
          <cell r="T50">
            <v>6</v>
          </cell>
          <cell r="U50">
            <v>309</v>
          </cell>
          <cell r="V50">
            <v>315</v>
          </cell>
          <cell r="W50">
            <v>1</v>
          </cell>
          <cell r="X50">
            <v>1</v>
          </cell>
          <cell r="Y50">
            <v>6</v>
          </cell>
          <cell r="Z50">
            <v>309</v>
          </cell>
          <cell r="AA50">
            <v>315</v>
          </cell>
          <cell r="AB50">
            <v>-6</v>
          </cell>
          <cell r="AF50">
            <v>225.57</v>
          </cell>
          <cell r="AG50">
            <v>2706.84</v>
          </cell>
          <cell r="AJ50" t="str">
            <v>P</v>
          </cell>
          <cell r="AK50" t="str">
            <v>NC</v>
          </cell>
          <cell r="AL50">
            <v>12099.5748</v>
          </cell>
          <cell r="AM50">
            <v>1011.6312333333334</v>
          </cell>
          <cell r="AT50">
            <v>40</v>
          </cell>
          <cell r="AX50">
            <v>0</v>
          </cell>
          <cell r="AZ50">
            <v>0</v>
          </cell>
          <cell r="BB50">
            <v>13151.206033333334</v>
          </cell>
          <cell r="BE50">
            <v>1</v>
          </cell>
          <cell r="BF50">
            <v>4</v>
          </cell>
          <cell r="BG50">
            <v>6</v>
          </cell>
          <cell r="BH50">
            <v>5</v>
          </cell>
          <cell r="BI50">
            <v>7</v>
          </cell>
          <cell r="BJ50">
            <v>0</v>
          </cell>
          <cell r="BK50">
            <v>-6</v>
          </cell>
          <cell r="BL50">
            <v>0</v>
          </cell>
          <cell r="BM50">
            <v>40</v>
          </cell>
          <cell r="BN50">
            <v>794.68251283333348</v>
          </cell>
          <cell r="BO50">
            <v>677.2871107166668</v>
          </cell>
          <cell r="BP50">
            <v>2650.054462868</v>
          </cell>
          <cell r="BQ50">
            <v>0</v>
          </cell>
          <cell r="BR50">
            <v>182.05844223333332</v>
          </cell>
          <cell r="BS50">
            <v>4304.0825286513336</v>
          </cell>
          <cell r="BT50">
            <v>5</v>
          </cell>
          <cell r="BU50" t="str">
            <v>non cadre exo</v>
          </cell>
          <cell r="BV50">
            <v>13151.206033333334</v>
          </cell>
          <cell r="BW50">
            <v>0</v>
          </cell>
          <cell r="BZ50">
            <v>13151.206033333334</v>
          </cell>
          <cell r="CA50">
            <v>5547.2060333333338</v>
          </cell>
          <cell r="CB50">
            <v>0</v>
          </cell>
          <cell r="CC50">
            <v>12582.118524</v>
          </cell>
          <cell r="CD50">
            <v>569.08750933333431</v>
          </cell>
          <cell r="CE50">
            <v>773.29091475999996</v>
          </cell>
          <cell r="CF50">
            <v>0</v>
          </cell>
          <cell r="CG50">
            <v>13.151206033333334</v>
          </cell>
          <cell r="CH50">
            <v>0</v>
          </cell>
          <cell r="CI50">
            <v>263.0241206666667</v>
          </cell>
          <cell r="CJ50">
            <v>52.604824133333338</v>
          </cell>
          <cell r="CK50">
            <v>0</v>
          </cell>
          <cell r="CL50">
            <v>35.446468344000003</v>
          </cell>
          <cell r="CM50">
            <v>565.50185943333338</v>
          </cell>
          <cell r="CN50">
            <v>819.58315999733338</v>
          </cell>
          <cell r="CO50">
            <v>0</v>
          </cell>
          <cell r="CP50">
            <v>118.3608543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324.72000000000003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92.058442233333338</v>
          </cell>
          <cell r="DG50">
            <v>302.47773876666668</v>
          </cell>
          <cell r="DH50">
            <v>0</v>
          </cell>
          <cell r="DI50">
            <v>59.18042715</v>
          </cell>
          <cell r="DJ50">
            <v>0</v>
          </cell>
          <cell r="DK50">
            <v>90</v>
          </cell>
          <cell r="DL50">
            <v>558.92625641666677</v>
          </cell>
          <cell r="DM50">
            <v>235.7562564166667</v>
          </cell>
          <cell r="DN50">
            <v>0</v>
          </cell>
          <cell r="DO50">
            <v>0</v>
          </cell>
          <cell r="DP50">
            <v>0</v>
          </cell>
          <cell r="DQ50">
            <v>12581.842000000001</v>
          </cell>
          <cell r="DR50">
            <v>1328.6</v>
          </cell>
          <cell r="DT50">
            <v>13151.206033333334</v>
          </cell>
          <cell r="DU50">
            <v>0.23</v>
          </cell>
          <cell r="DV50">
            <v>0.23</v>
          </cell>
          <cell r="DW50">
            <v>3024.777387666667</v>
          </cell>
          <cell r="DX50" t="str">
            <v>Non</v>
          </cell>
          <cell r="DY50">
            <v>0</v>
          </cell>
          <cell r="DZ50">
            <v>0.327276640464921</v>
          </cell>
          <cell r="EA50" t="str">
            <v>NonMed</v>
          </cell>
          <cell r="EB50">
            <v>937.94401429733341</v>
          </cell>
          <cell r="EC50">
            <v>821.88858913733327</v>
          </cell>
          <cell r="ED50">
            <v>482.26720000000023</v>
          </cell>
          <cell r="EE50">
            <v>13</v>
          </cell>
          <cell r="EF50">
            <v>0</v>
          </cell>
          <cell r="EG50">
            <v>0</v>
          </cell>
          <cell r="EH50">
            <v>0.73</v>
          </cell>
          <cell r="EI50">
            <v>0</v>
          </cell>
          <cell r="EJ50">
            <v>1</v>
          </cell>
          <cell r="EK50">
            <v>0</v>
          </cell>
          <cell r="EL50">
            <v>0.73</v>
          </cell>
          <cell r="EM50">
            <v>0</v>
          </cell>
        </row>
        <row r="51">
          <cell r="A51" t="str">
            <v>BOUCHAGOUR HALIMA</v>
          </cell>
          <cell r="B51" t="str">
            <v>Services Educatifs</v>
          </cell>
          <cell r="C51">
            <v>0.79</v>
          </cell>
          <cell r="D51">
            <v>12</v>
          </cell>
          <cell r="E51">
            <v>0.79</v>
          </cell>
          <cell r="F51" t="str">
            <v>aide à domicile</v>
          </cell>
          <cell r="G51" t="str">
            <v>CG</v>
          </cell>
          <cell r="H51" t="str">
            <v>CDI</v>
          </cell>
          <cell r="I51" t="str">
            <v>Oui</v>
          </cell>
          <cell r="J51">
            <v>6</v>
          </cell>
          <cell r="K51" t="str">
            <v>Sans formation</v>
          </cell>
          <cell r="L51" t="str">
            <v>Socio-éducative</v>
          </cell>
          <cell r="M51">
            <v>40679</v>
          </cell>
          <cell r="N51">
            <v>41153</v>
          </cell>
          <cell r="O51">
            <v>40679</v>
          </cell>
          <cell r="P51">
            <v>3</v>
          </cell>
          <cell r="Q51">
            <v>1</v>
          </cell>
          <cell r="R51">
            <v>1</v>
          </cell>
          <cell r="S51">
            <v>0</v>
          </cell>
          <cell r="T51">
            <v>0</v>
          </cell>
          <cell r="U51">
            <v>309</v>
          </cell>
          <cell r="V51">
            <v>309</v>
          </cell>
          <cell r="W51">
            <v>1</v>
          </cell>
          <cell r="X51">
            <v>0</v>
          </cell>
          <cell r="Y51">
            <v>0</v>
          </cell>
          <cell r="Z51">
            <v>309</v>
          </cell>
          <cell r="AA51">
            <v>309</v>
          </cell>
          <cell r="AF51">
            <v>244.11</v>
          </cell>
          <cell r="AG51">
            <v>2929.32</v>
          </cell>
          <cell r="AJ51" t="str">
            <v>P</v>
          </cell>
          <cell r="AK51" t="str">
            <v>NC</v>
          </cell>
          <cell r="AL51">
            <v>13094.0604</v>
          </cell>
          <cell r="AM51">
            <v>1094.5050333333334</v>
          </cell>
          <cell r="AT51">
            <v>40</v>
          </cell>
          <cell r="AX51">
            <v>0</v>
          </cell>
          <cell r="AZ51">
            <v>0</v>
          </cell>
          <cell r="BB51">
            <v>14228.565433333333</v>
          </cell>
          <cell r="BE51">
            <v>1</v>
          </cell>
          <cell r="BF51">
            <v>2</v>
          </cell>
          <cell r="BG51">
            <v>5</v>
          </cell>
          <cell r="BH51">
            <v>4</v>
          </cell>
          <cell r="BI51">
            <v>8</v>
          </cell>
          <cell r="BJ51">
            <v>0</v>
          </cell>
          <cell r="BK51">
            <v>0</v>
          </cell>
          <cell r="BL51">
            <v>0</v>
          </cell>
          <cell r="BM51">
            <v>40</v>
          </cell>
          <cell r="BN51">
            <v>886.25806183333339</v>
          </cell>
          <cell r="BO51">
            <v>732.77111981666667</v>
          </cell>
          <cell r="BP51">
            <v>2838.4199803640004</v>
          </cell>
          <cell r="BQ51">
            <v>0</v>
          </cell>
          <cell r="BR51">
            <v>189.59995803333334</v>
          </cell>
          <cell r="BS51">
            <v>4647.0491200473343</v>
          </cell>
          <cell r="BT51">
            <v>5</v>
          </cell>
          <cell r="BU51" t="str">
            <v>non cadre exo</v>
          </cell>
          <cell r="BV51">
            <v>14228.565433333333</v>
          </cell>
          <cell r="BW51">
            <v>0</v>
          </cell>
          <cell r="BZ51">
            <v>14228.565433333333</v>
          </cell>
          <cell r="CA51">
            <v>6624.5654333333332</v>
          </cell>
          <cell r="CB51">
            <v>0</v>
          </cell>
          <cell r="CC51">
            <v>13616.265252000001</v>
          </cell>
          <cell r="CD51">
            <v>612.30018133333215</v>
          </cell>
          <cell r="CE51">
            <v>836.63964748000001</v>
          </cell>
          <cell r="CF51">
            <v>0</v>
          </cell>
          <cell r="CG51">
            <v>14.228565433333333</v>
          </cell>
          <cell r="CH51">
            <v>0</v>
          </cell>
          <cell r="CI51">
            <v>284.57130866666665</v>
          </cell>
          <cell r="CJ51">
            <v>56.914261733333333</v>
          </cell>
          <cell r="CK51">
            <v>0</v>
          </cell>
          <cell r="CL51">
            <v>36.222167112000001</v>
          </cell>
          <cell r="CM51">
            <v>611.82831363333332</v>
          </cell>
          <cell r="CN51">
            <v>886.72419780533335</v>
          </cell>
          <cell r="CO51">
            <v>0</v>
          </cell>
          <cell r="CP51">
            <v>128.0570889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324.72000000000003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99.599958033333337</v>
          </cell>
          <cell r="DG51">
            <v>327.25700496666667</v>
          </cell>
          <cell r="DH51">
            <v>0</v>
          </cell>
          <cell r="DI51">
            <v>64.028544449999998</v>
          </cell>
          <cell r="DJ51">
            <v>0</v>
          </cell>
          <cell r="DK51">
            <v>90</v>
          </cell>
          <cell r="DL51">
            <v>604.71403091666673</v>
          </cell>
          <cell r="DM51">
            <v>281.54403091666666</v>
          </cell>
          <cell r="DN51">
            <v>0</v>
          </cell>
          <cell r="DO51">
            <v>0</v>
          </cell>
          <cell r="DP51">
            <v>0</v>
          </cell>
          <cell r="DQ51">
            <v>13615.966000000002</v>
          </cell>
          <cell r="DR51">
            <v>1437.8</v>
          </cell>
          <cell r="DT51">
            <v>14228.565433333333</v>
          </cell>
          <cell r="DU51">
            <v>0.2301</v>
          </cell>
          <cell r="DV51">
            <v>0.2301</v>
          </cell>
          <cell r="DW51">
            <v>3273.99290621</v>
          </cell>
          <cell r="DX51" t="str">
            <v>Non</v>
          </cell>
          <cell r="DY51">
            <v>0</v>
          </cell>
          <cell r="DZ51">
            <v>0.32659997536790802</v>
          </cell>
          <cell r="EA51" t="str">
            <v>NonMed</v>
          </cell>
          <cell r="EB51">
            <v>1014.7812867053333</v>
          </cell>
          <cell r="EC51">
            <v>887.09038002533327</v>
          </cell>
          <cell r="ED51">
            <v>521.90560000000187</v>
          </cell>
          <cell r="EE51">
            <v>13</v>
          </cell>
          <cell r="EF51">
            <v>0</v>
          </cell>
          <cell r="EG51">
            <v>0</v>
          </cell>
          <cell r="EH51">
            <v>0.79</v>
          </cell>
          <cell r="EI51">
            <v>0</v>
          </cell>
          <cell r="EJ51">
            <v>1</v>
          </cell>
          <cell r="EK51">
            <v>0</v>
          </cell>
          <cell r="EL51">
            <v>0.79</v>
          </cell>
          <cell r="EM51">
            <v>0</v>
          </cell>
        </row>
        <row r="52">
          <cell r="A52" t="str">
            <v>BOUCHAIR AICHA</v>
          </cell>
          <cell r="B52" t="str">
            <v>Services Educatifs</v>
          </cell>
          <cell r="C52">
            <v>0.8</v>
          </cell>
          <cell r="D52">
            <v>12</v>
          </cell>
          <cell r="E52">
            <v>0.80000000000000016</v>
          </cell>
          <cell r="F52" t="str">
            <v>aide à domicile</v>
          </cell>
          <cell r="G52" t="str">
            <v>CG</v>
          </cell>
          <cell r="H52" t="str">
            <v>CDI</v>
          </cell>
          <cell r="I52" t="str">
            <v>Oui</v>
          </cell>
          <cell r="J52">
            <v>6</v>
          </cell>
          <cell r="K52" t="str">
            <v>Sans formation</v>
          </cell>
          <cell r="L52" t="str">
            <v>Socio-éducative</v>
          </cell>
          <cell r="M52">
            <v>37700</v>
          </cell>
          <cell r="N52">
            <v>37700</v>
          </cell>
          <cell r="O52">
            <v>37700</v>
          </cell>
          <cell r="P52">
            <v>11</v>
          </cell>
          <cell r="Q52">
            <v>1</v>
          </cell>
          <cell r="R52">
            <v>2</v>
          </cell>
          <cell r="S52">
            <v>2</v>
          </cell>
          <cell r="T52">
            <v>12</v>
          </cell>
          <cell r="U52">
            <v>315</v>
          </cell>
          <cell r="V52">
            <v>327</v>
          </cell>
          <cell r="W52">
            <v>2</v>
          </cell>
          <cell r="X52">
            <v>2</v>
          </cell>
          <cell r="Y52">
            <v>12</v>
          </cell>
          <cell r="Z52">
            <v>315</v>
          </cell>
          <cell r="AA52">
            <v>327</v>
          </cell>
          <cell r="AF52">
            <v>261.60000000000002</v>
          </cell>
          <cell r="AG52">
            <v>3139.2000000000003</v>
          </cell>
          <cell r="AJ52" t="str">
            <v>P</v>
          </cell>
          <cell r="AK52" t="str">
            <v>NC</v>
          </cell>
          <cell r="AL52">
            <v>14032.224</v>
          </cell>
          <cell r="AM52">
            <v>1172.6853333333333</v>
          </cell>
          <cell r="AT52">
            <v>40</v>
          </cell>
          <cell r="AX52">
            <v>0</v>
          </cell>
          <cell r="AZ52">
            <v>0</v>
          </cell>
          <cell r="BB52">
            <v>15244.909333333333</v>
          </cell>
          <cell r="BE52">
            <v>1</v>
          </cell>
          <cell r="BF52">
            <v>10</v>
          </cell>
          <cell r="BG52">
            <v>3</v>
          </cell>
          <cell r="BH52">
            <v>2</v>
          </cell>
          <cell r="BI52">
            <v>10</v>
          </cell>
          <cell r="BJ52">
            <v>0</v>
          </cell>
          <cell r="BK52">
            <v>0</v>
          </cell>
          <cell r="BL52">
            <v>0</v>
          </cell>
          <cell r="BM52">
            <v>40</v>
          </cell>
          <cell r="BN52">
            <v>975.70266933333335</v>
          </cell>
          <cell r="BO52">
            <v>785.11283066666658</v>
          </cell>
          <cell r="BP52">
            <v>3016.11754784</v>
          </cell>
          <cell r="BQ52">
            <v>0</v>
          </cell>
          <cell r="BR52">
            <v>196.71436533333332</v>
          </cell>
          <cell r="BS52">
            <v>4973.647413173333</v>
          </cell>
          <cell r="BT52">
            <v>5</v>
          </cell>
          <cell r="BU52" t="str">
            <v>non cadre exo</v>
          </cell>
          <cell r="BV52">
            <v>15244.909333333333</v>
          </cell>
          <cell r="BW52">
            <v>0</v>
          </cell>
          <cell r="BZ52">
            <v>15244.909333333333</v>
          </cell>
          <cell r="CA52">
            <v>7581</v>
          </cell>
          <cell r="CB52">
            <v>59.909333333333052</v>
          </cell>
          <cell r="CC52">
            <v>13788.623039999999</v>
          </cell>
          <cell r="CD52">
            <v>1456.2862933333345</v>
          </cell>
          <cell r="CE52">
            <v>896.40066879999995</v>
          </cell>
          <cell r="CF52">
            <v>0</v>
          </cell>
          <cell r="CG52">
            <v>15.244909333333334</v>
          </cell>
          <cell r="CH52">
            <v>0</v>
          </cell>
          <cell r="CI52">
            <v>304.89818666666667</v>
          </cell>
          <cell r="CJ52">
            <v>60.979637333333336</v>
          </cell>
          <cell r="CK52">
            <v>0</v>
          </cell>
          <cell r="CL52">
            <v>36.953934719999999</v>
          </cell>
          <cell r="CM52">
            <v>655.53110133333337</v>
          </cell>
          <cell r="CN52">
            <v>950.0627496533333</v>
          </cell>
          <cell r="CO52">
            <v>0</v>
          </cell>
          <cell r="CP52">
            <v>137.204184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324.72000000000003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106.71436533333333</v>
          </cell>
          <cell r="DG52">
            <v>350.63291466666664</v>
          </cell>
          <cell r="DH52">
            <v>0</v>
          </cell>
          <cell r="DI52">
            <v>68.602091999999999</v>
          </cell>
          <cell r="DJ52">
            <v>0</v>
          </cell>
          <cell r="DK52">
            <v>90</v>
          </cell>
          <cell r="DL52">
            <v>647.90864666666675</v>
          </cell>
          <cell r="DM52">
            <v>322.1925</v>
          </cell>
          <cell r="DN52">
            <v>5.6015226666666402</v>
          </cell>
          <cell r="DO52">
            <v>0</v>
          </cell>
          <cell r="DP52">
            <v>0</v>
          </cell>
          <cell r="DQ52">
            <v>13788.320000000003</v>
          </cell>
          <cell r="DR52">
            <v>1456</v>
          </cell>
          <cell r="DT52">
            <v>15244.909333333333</v>
          </cell>
          <cell r="DU52">
            <v>0.1938</v>
          </cell>
          <cell r="DV52">
            <v>0.1938</v>
          </cell>
          <cell r="DW52">
            <v>2954.4634287999997</v>
          </cell>
          <cell r="DX52" t="str">
            <v>Non</v>
          </cell>
          <cell r="DY52">
            <v>0</v>
          </cell>
          <cell r="DZ52">
            <v>0.32624972077061437</v>
          </cell>
          <cell r="EA52" t="str">
            <v>NonMed</v>
          </cell>
          <cell r="EB52">
            <v>1087.2669336533334</v>
          </cell>
          <cell r="EC52">
            <v>948.59951285333329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0.80000000000000016</v>
          </cell>
          <cell r="EI52">
            <v>0</v>
          </cell>
          <cell r="EJ52">
            <v>1</v>
          </cell>
          <cell r="EK52">
            <v>0</v>
          </cell>
          <cell r="EL52">
            <v>0.80000000000000016</v>
          </cell>
          <cell r="EM52">
            <v>0</v>
          </cell>
        </row>
        <row r="53">
          <cell r="A53" t="str">
            <v>BOUCHE ANNE MARIE</v>
          </cell>
          <cell r="B53" t="str">
            <v>Services Educatifs</v>
          </cell>
          <cell r="C53">
            <v>0.75</v>
          </cell>
          <cell r="D53">
            <v>12</v>
          </cell>
          <cell r="E53">
            <v>0.75</v>
          </cell>
          <cell r="F53" t="str">
            <v>auxiliaire de vie sociale</v>
          </cell>
          <cell r="G53" t="str">
            <v>CG</v>
          </cell>
          <cell r="H53" t="str">
            <v>CDI</v>
          </cell>
          <cell r="I53" t="str">
            <v>Oui</v>
          </cell>
          <cell r="J53">
            <v>5</v>
          </cell>
          <cell r="K53" t="str">
            <v>Niveau BEP ou CAP</v>
          </cell>
          <cell r="L53" t="str">
            <v>Socio-éducative</v>
          </cell>
          <cell r="M53">
            <v>40712</v>
          </cell>
          <cell r="N53">
            <v>41153</v>
          </cell>
          <cell r="O53">
            <v>40712</v>
          </cell>
          <cell r="P53">
            <v>3</v>
          </cell>
          <cell r="Q53">
            <v>3</v>
          </cell>
          <cell r="R53">
            <v>1</v>
          </cell>
          <cell r="S53">
            <v>0</v>
          </cell>
          <cell r="T53">
            <v>0</v>
          </cell>
          <cell r="U53">
            <v>340</v>
          </cell>
          <cell r="V53">
            <v>340</v>
          </cell>
          <cell r="W53">
            <v>1</v>
          </cell>
          <cell r="X53">
            <v>0</v>
          </cell>
          <cell r="Y53">
            <v>0</v>
          </cell>
          <cell r="Z53">
            <v>340</v>
          </cell>
          <cell r="AA53">
            <v>340</v>
          </cell>
          <cell r="AB53">
            <v>11</v>
          </cell>
          <cell r="AF53">
            <v>263.25</v>
          </cell>
          <cell r="AG53">
            <v>3159</v>
          </cell>
          <cell r="AJ53" t="str">
            <v>P</v>
          </cell>
          <cell r="AK53" t="str">
            <v>NC</v>
          </cell>
          <cell r="AL53">
            <v>14120.73</v>
          </cell>
          <cell r="AM53">
            <v>1180.0608333333332</v>
          </cell>
          <cell r="AT53">
            <v>40</v>
          </cell>
          <cell r="AX53">
            <v>0</v>
          </cell>
          <cell r="AZ53">
            <v>0</v>
          </cell>
          <cell r="BB53">
            <v>15340.790833333333</v>
          </cell>
          <cell r="BE53">
            <v>1</v>
          </cell>
          <cell r="BF53">
            <v>2</v>
          </cell>
          <cell r="BG53">
            <v>6</v>
          </cell>
          <cell r="BH53">
            <v>5</v>
          </cell>
          <cell r="BI53">
            <v>7</v>
          </cell>
          <cell r="BJ53">
            <v>0</v>
          </cell>
          <cell r="BK53">
            <v>11</v>
          </cell>
          <cell r="BL53">
            <v>0</v>
          </cell>
          <cell r="BM53">
            <v>40</v>
          </cell>
          <cell r="BN53">
            <v>988.74255333333326</v>
          </cell>
          <cell r="BO53">
            <v>790.05072791666669</v>
          </cell>
          <cell r="BP53">
            <v>3032.8814693000004</v>
          </cell>
          <cell r="BQ53">
            <v>0</v>
          </cell>
          <cell r="BR53">
            <v>197.38553583333334</v>
          </cell>
          <cell r="BS53">
            <v>5009.0602863833337</v>
          </cell>
          <cell r="BT53">
            <v>5</v>
          </cell>
          <cell r="BU53" t="str">
            <v>non cadre exo</v>
          </cell>
          <cell r="BV53">
            <v>15340.790833333333</v>
          </cell>
          <cell r="BW53">
            <v>0</v>
          </cell>
          <cell r="BZ53">
            <v>15340.790833333333</v>
          </cell>
          <cell r="CA53">
            <v>7581</v>
          </cell>
          <cell r="CB53">
            <v>155.79083333333256</v>
          </cell>
          <cell r="CC53">
            <v>12926.8341</v>
          </cell>
          <cell r="CD53">
            <v>2413.9567333333325</v>
          </cell>
          <cell r="CE53">
            <v>902.03850099999988</v>
          </cell>
          <cell r="CF53">
            <v>0</v>
          </cell>
          <cell r="CG53">
            <v>15.340790833333333</v>
          </cell>
          <cell r="CH53">
            <v>0</v>
          </cell>
          <cell r="CI53">
            <v>306.81581666666665</v>
          </cell>
          <cell r="CJ53">
            <v>61.363163333333333</v>
          </cell>
          <cell r="CK53">
            <v>0</v>
          </cell>
          <cell r="CL53">
            <v>37.022969400000001</v>
          </cell>
          <cell r="CM53">
            <v>659.65400583333337</v>
          </cell>
          <cell r="CN53">
            <v>956.03808473333333</v>
          </cell>
          <cell r="CO53">
            <v>0</v>
          </cell>
          <cell r="CP53">
            <v>138.06711749999999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324.72000000000003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107.38553583333334</v>
          </cell>
          <cell r="DG53">
            <v>352.83818916666667</v>
          </cell>
          <cell r="DH53">
            <v>0</v>
          </cell>
          <cell r="DI53">
            <v>69.033558749999997</v>
          </cell>
          <cell r="DJ53">
            <v>0</v>
          </cell>
          <cell r="DK53">
            <v>90</v>
          </cell>
          <cell r="DL53">
            <v>651.98361041666669</v>
          </cell>
          <cell r="DM53">
            <v>322.1925</v>
          </cell>
          <cell r="DN53">
            <v>14.566442916666594</v>
          </cell>
          <cell r="DO53">
            <v>0</v>
          </cell>
          <cell r="DP53">
            <v>0</v>
          </cell>
          <cell r="DQ53">
            <v>12926.550000000001</v>
          </cell>
          <cell r="DR53">
            <v>1365</v>
          </cell>
          <cell r="DT53">
            <v>15340.790833333333</v>
          </cell>
          <cell r="DU53">
            <v>0.15090000000000001</v>
          </cell>
          <cell r="DV53">
            <v>0.15090000000000001</v>
          </cell>
          <cell r="DW53">
            <v>2314.92533675</v>
          </cell>
          <cell r="DX53" t="str">
            <v>Non</v>
          </cell>
          <cell r="DY53">
            <v>0</v>
          </cell>
          <cell r="DZ53">
            <v>0.32651903939002713</v>
          </cell>
          <cell r="EA53" t="str">
            <v>NonMed</v>
          </cell>
          <cell r="EB53">
            <v>1094.1052022333333</v>
          </cell>
          <cell r="EC53">
            <v>954.40226123333321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0.75</v>
          </cell>
          <cell r="EI53">
            <v>0</v>
          </cell>
          <cell r="EJ53">
            <v>1</v>
          </cell>
          <cell r="EK53">
            <v>0</v>
          </cell>
          <cell r="EL53">
            <v>0.75</v>
          </cell>
          <cell r="EM53">
            <v>0</v>
          </cell>
        </row>
        <row r="54">
          <cell r="A54" t="str">
            <v>BOUCHEZ CHARLOTTE</v>
          </cell>
          <cell r="B54" t="str">
            <v>Services Educatifs</v>
          </cell>
          <cell r="C54">
            <v>0.71</v>
          </cell>
          <cell r="D54">
            <v>12</v>
          </cell>
          <cell r="E54">
            <v>0.71</v>
          </cell>
          <cell r="F54" t="str">
            <v>aide à domicile</v>
          </cell>
          <cell r="G54" t="str">
            <v>CG</v>
          </cell>
          <cell r="H54" t="str">
            <v>CDI</v>
          </cell>
          <cell r="I54" t="str">
            <v>Oui</v>
          </cell>
          <cell r="J54">
            <v>5</v>
          </cell>
          <cell r="K54" t="str">
            <v>Niveau BEP ou CAP</v>
          </cell>
          <cell r="L54" t="str">
            <v>Socio-éducative</v>
          </cell>
          <cell r="M54">
            <v>40575</v>
          </cell>
          <cell r="N54">
            <v>41153</v>
          </cell>
          <cell r="O54">
            <v>40575</v>
          </cell>
          <cell r="P54">
            <v>3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309</v>
          </cell>
          <cell r="V54">
            <v>309</v>
          </cell>
          <cell r="W54">
            <v>1</v>
          </cell>
          <cell r="X54">
            <v>0</v>
          </cell>
          <cell r="Y54">
            <v>0</v>
          </cell>
          <cell r="Z54">
            <v>309</v>
          </cell>
          <cell r="AA54">
            <v>309</v>
          </cell>
          <cell r="AF54">
            <v>219.39</v>
          </cell>
          <cell r="AG54">
            <v>2632.68</v>
          </cell>
          <cell r="AJ54" t="str">
            <v>P</v>
          </cell>
          <cell r="AK54" t="str">
            <v>NC</v>
          </cell>
          <cell r="AL54">
            <v>11768.079599999999</v>
          </cell>
          <cell r="AM54">
            <v>984.0066333333333</v>
          </cell>
          <cell r="AT54">
            <v>40</v>
          </cell>
          <cell r="AX54">
            <v>0</v>
          </cell>
          <cell r="AZ54">
            <v>0</v>
          </cell>
          <cell r="BB54">
            <v>12792.086233333332</v>
          </cell>
          <cell r="BE54">
            <v>1</v>
          </cell>
          <cell r="BF54">
            <v>2</v>
          </cell>
          <cell r="BG54">
            <v>2</v>
          </cell>
          <cell r="BH54">
            <v>1</v>
          </cell>
          <cell r="BI54">
            <v>11</v>
          </cell>
          <cell r="BJ54">
            <v>0</v>
          </cell>
          <cell r="BK54">
            <v>0</v>
          </cell>
          <cell r="BL54">
            <v>0</v>
          </cell>
          <cell r="BM54">
            <v>40</v>
          </cell>
          <cell r="BN54">
            <v>764.15732983333328</v>
          </cell>
          <cell r="BO54">
            <v>658.79244101666654</v>
          </cell>
          <cell r="BP54">
            <v>2587.2659570359992</v>
          </cell>
          <cell r="BQ54">
            <v>0</v>
          </cell>
          <cell r="BR54">
            <v>179.54460363333334</v>
          </cell>
          <cell r="BS54">
            <v>4189.7603315193328</v>
          </cell>
          <cell r="BT54">
            <v>5</v>
          </cell>
          <cell r="BU54" t="str">
            <v>non cadre exo</v>
          </cell>
          <cell r="BV54">
            <v>12792.086233333332</v>
          </cell>
          <cell r="BW54">
            <v>0</v>
          </cell>
          <cell r="BZ54">
            <v>12792.086233333332</v>
          </cell>
          <cell r="CA54">
            <v>5188.0862333333316</v>
          </cell>
          <cell r="CB54">
            <v>0</v>
          </cell>
          <cell r="CC54">
            <v>12237.402947999999</v>
          </cell>
          <cell r="CD54">
            <v>554.68328533333261</v>
          </cell>
          <cell r="CE54">
            <v>752.17467051999984</v>
          </cell>
          <cell r="CF54">
            <v>0</v>
          </cell>
          <cell r="CG54">
            <v>12.792086233333333</v>
          </cell>
          <cell r="CH54">
            <v>0</v>
          </cell>
          <cell r="CI54">
            <v>255.84172466666664</v>
          </cell>
          <cell r="CJ54">
            <v>51.16834493333333</v>
          </cell>
          <cell r="CK54">
            <v>0</v>
          </cell>
          <cell r="CL54">
            <v>35.187902088000001</v>
          </cell>
          <cell r="CM54">
            <v>550.05970803333332</v>
          </cell>
          <cell r="CN54">
            <v>797.20281406133324</v>
          </cell>
          <cell r="CO54">
            <v>0</v>
          </cell>
          <cell r="CP54">
            <v>115.12877609999998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324.72000000000003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89.544603633333324</v>
          </cell>
          <cell r="DG54">
            <v>294.2179833666666</v>
          </cell>
          <cell r="DH54">
            <v>0</v>
          </cell>
          <cell r="DI54">
            <v>57.564388049999991</v>
          </cell>
          <cell r="DJ54">
            <v>0</v>
          </cell>
          <cell r="DK54">
            <v>90</v>
          </cell>
          <cell r="DL54">
            <v>543.66366491666668</v>
          </cell>
          <cell r="DM54">
            <v>220.4936649166666</v>
          </cell>
          <cell r="DN54">
            <v>0</v>
          </cell>
          <cell r="DO54">
            <v>0</v>
          </cell>
          <cell r="DP54">
            <v>0</v>
          </cell>
          <cell r="DQ54">
            <v>12237.134</v>
          </cell>
          <cell r="DR54">
            <v>1292.2</v>
          </cell>
          <cell r="DT54">
            <v>12792.086233333332</v>
          </cell>
          <cell r="DU54">
            <v>0.22989999999999999</v>
          </cell>
          <cell r="DV54">
            <v>0.22989999999999999</v>
          </cell>
          <cell r="DW54">
            <v>2940.9006250433326</v>
          </cell>
          <cell r="DX54" t="str">
            <v>Non</v>
          </cell>
          <cell r="DY54">
            <v>0</v>
          </cell>
          <cell r="DZ54">
            <v>0.32752752405637708</v>
          </cell>
          <cell r="EA54" t="str">
            <v>NonMed</v>
          </cell>
          <cell r="EB54">
            <v>912.33159016133322</v>
          </cell>
          <cell r="EC54">
            <v>800.15465884133312</v>
          </cell>
          <cell r="ED54">
            <v>469.0544000000009</v>
          </cell>
          <cell r="EE54">
            <v>13</v>
          </cell>
          <cell r="EF54">
            <v>0</v>
          </cell>
          <cell r="EG54">
            <v>0</v>
          </cell>
          <cell r="EH54">
            <v>0.71</v>
          </cell>
          <cell r="EI54">
            <v>0</v>
          </cell>
          <cell r="EJ54">
            <v>1</v>
          </cell>
          <cell r="EK54">
            <v>0</v>
          </cell>
          <cell r="EL54">
            <v>0.71</v>
          </cell>
          <cell r="EM54">
            <v>0</v>
          </cell>
        </row>
        <row r="55">
          <cell r="A55" t="str">
            <v>BOUMALI MALIKA</v>
          </cell>
          <cell r="B55" t="str">
            <v>Services Educatifs</v>
          </cell>
          <cell r="C55">
            <v>0.73</v>
          </cell>
          <cell r="D55">
            <v>12</v>
          </cell>
          <cell r="E55">
            <v>0.73</v>
          </cell>
          <cell r="F55" t="str">
            <v>aide à domicile</v>
          </cell>
          <cell r="G55" t="str">
            <v>CG</v>
          </cell>
          <cell r="H55" t="str">
            <v>CDI</v>
          </cell>
          <cell r="I55" t="str">
            <v>Oui</v>
          </cell>
          <cell r="J55">
            <v>6</v>
          </cell>
          <cell r="K55" t="str">
            <v>Sans formation</v>
          </cell>
          <cell r="L55" t="str">
            <v>Socio-éducative</v>
          </cell>
          <cell r="M55">
            <v>39693</v>
          </cell>
          <cell r="N55">
            <v>39693</v>
          </cell>
          <cell r="O55">
            <v>39693</v>
          </cell>
          <cell r="P55">
            <v>6</v>
          </cell>
          <cell r="Q55">
            <v>1</v>
          </cell>
          <cell r="R55">
            <v>1</v>
          </cell>
          <cell r="S55">
            <v>1</v>
          </cell>
          <cell r="T55">
            <v>6</v>
          </cell>
          <cell r="U55">
            <v>309</v>
          </cell>
          <cell r="V55">
            <v>315</v>
          </cell>
          <cell r="W55">
            <v>1</v>
          </cell>
          <cell r="X55">
            <v>1</v>
          </cell>
          <cell r="Y55">
            <v>6</v>
          </cell>
          <cell r="Z55">
            <v>309</v>
          </cell>
          <cell r="AA55">
            <v>315</v>
          </cell>
          <cell r="AF55">
            <v>229.95</v>
          </cell>
          <cell r="AG55">
            <v>2759.3999999999996</v>
          </cell>
          <cell r="AJ55" t="str">
            <v>P</v>
          </cell>
          <cell r="AK55" t="str">
            <v>NC</v>
          </cell>
          <cell r="AL55">
            <v>12334.517999999998</v>
          </cell>
          <cell r="AM55">
            <v>1031.2098333333331</v>
          </cell>
          <cell r="AT55">
            <v>40</v>
          </cell>
          <cell r="AX55">
            <v>0</v>
          </cell>
          <cell r="AZ55">
            <v>0</v>
          </cell>
          <cell r="BB55">
            <v>13405.727833333331</v>
          </cell>
          <cell r="BE55">
            <v>1</v>
          </cell>
          <cell r="BF55">
            <v>5</v>
          </cell>
          <cell r="BG55">
            <v>9</v>
          </cell>
          <cell r="BH55">
            <v>8</v>
          </cell>
          <cell r="BI55">
            <v>4</v>
          </cell>
          <cell r="BJ55">
            <v>0</v>
          </cell>
          <cell r="BK55">
            <v>0</v>
          </cell>
          <cell r="BL55">
            <v>0</v>
          </cell>
          <cell r="BM55">
            <v>40</v>
          </cell>
          <cell r="BN55">
            <v>816.31686583333317</v>
          </cell>
          <cell r="BO55">
            <v>690.39498341666649</v>
          </cell>
          <cell r="BP55">
            <v>2694.5550543799991</v>
          </cell>
          <cell r="BQ55">
            <v>0</v>
          </cell>
          <cell r="BR55">
            <v>183.8400948333333</v>
          </cell>
          <cell r="BS55">
            <v>4385.1069984633323</v>
          </cell>
          <cell r="BT55">
            <v>5</v>
          </cell>
          <cell r="BU55" t="str">
            <v>non cadre exo</v>
          </cell>
          <cell r="BV55">
            <v>13405.727833333331</v>
          </cell>
          <cell r="BW55">
            <v>0</v>
          </cell>
          <cell r="BZ55">
            <v>13405.727833333331</v>
          </cell>
          <cell r="CA55">
            <v>5801.7278333333306</v>
          </cell>
          <cell r="CB55">
            <v>0</v>
          </cell>
          <cell r="CC55">
            <v>12582.118524</v>
          </cell>
          <cell r="CD55">
            <v>823.60930933333111</v>
          </cell>
          <cell r="CE55">
            <v>788.2567965999998</v>
          </cell>
          <cell r="CF55">
            <v>0</v>
          </cell>
          <cell r="CG55">
            <v>13.40572783333333</v>
          </cell>
          <cell r="CH55">
            <v>0</v>
          </cell>
          <cell r="CI55">
            <v>268.1145566666666</v>
          </cell>
          <cell r="CJ55">
            <v>53.62291133333332</v>
          </cell>
          <cell r="CK55">
            <v>0</v>
          </cell>
          <cell r="CL55">
            <v>35.629724039999999</v>
          </cell>
          <cell r="CM55">
            <v>576.44629683333324</v>
          </cell>
          <cell r="CN55">
            <v>835.44495857333322</v>
          </cell>
          <cell r="CO55">
            <v>0</v>
          </cell>
          <cell r="CP55">
            <v>120.65155049999997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324.72000000000003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93.84009483333331</v>
          </cell>
          <cell r="DG55">
            <v>308.33174016666658</v>
          </cell>
          <cell r="DH55">
            <v>0</v>
          </cell>
          <cell r="DI55">
            <v>60.325775249999985</v>
          </cell>
          <cell r="DJ55">
            <v>0</v>
          </cell>
          <cell r="DK55">
            <v>90</v>
          </cell>
          <cell r="DL55">
            <v>569.74343291666662</v>
          </cell>
          <cell r="DM55">
            <v>246.57343291666658</v>
          </cell>
          <cell r="DN55">
            <v>0</v>
          </cell>
          <cell r="DO55">
            <v>0</v>
          </cell>
          <cell r="DP55">
            <v>0</v>
          </cell>
          <cell r="DQ55">
            <v>12581.842000000001</v>
          </cell>
          <cell r="DR55">
            <v>1328.6</v>
          </cell>
          <cell r="DT55">
            <v>13405.727833333331</v>
          </cell>
          <cell r="DU55">
            <v>0.21740000000000001</v>
          </cell>
          <cell r="DV55">
            <v>0.21740000000000001</v>
          </cell>
          <cell r="DW55">
            <v>2914.4052309666663</v>
          </cell>
          <cell r="DX55" t="str">
            <v>Non</v>
          </cell>
          <cell r="DY55">
            <v>0</v>
          </cell>
          <cell r="DZ55">
            <v>0.32710696897484132</v>
          </cell>
          <cell r="EA55" t="str">
            <v>NonMed</v>
          </cell>
          <cell r="EB55">
            <v>956.09650907333321</v>
          </cell>
          <cell r="EC55">
            <v>837.29224847333319</v>
          </cell>
          <cell r="ED55">
            <v>247.32400000000234</v>
          </cell>
          <cell r="EE55">
            <v>7</v>
          </cell>
          <cell r="EF55">
            <v>0</v>
          </cell>
          <cell r="EG55">
            <v>0</v>
          </cell>
          <cell r="EH55">
            <v>0.73</v>
          </cell>
          <cell r="EI55">
            <v>0</v>
          </cell>
          <cell r="EJ55">
            <v>1</v>
          </cell>
          <cell r="EK55">
            <v>0</v>
          </cell>
          <cell r="EL55">
            <v>0.73</v>
          </cell>
          <cell r="EM55">
            <v>0</v>
          </cell>
        </row>
        <row r="56">
          <cell r="A56" t="str">
            <v>BOUNOUAR HAFIDA</v>
          </cell>
          <cell r="B56" t="str">
            <v>Services Educatifs</v>
          </cell>
          <cell r="C56">
            <v>0.73</v>
          </cell>
          <cell r="D56">
            <v>12</v>
          </cell>
          <cell r="E56">
            <v>0.73</v>
          </cell>
          <cell r="F56" t="str">
            <v>auxiliaire de vie sociale</v>
          </cell>
          <cell r="G56" t="str">
            <v>CG</v>
          </cell>
          <cell r="H56" t="str">
            <v>CDI</v>
          </cell>
          <cell r="I56" t="str">
            <v>Oui</v>
          </cell>
          <cell r="J56">
            <v>5</v>
          </cell>
          <cell r="K56" t="str">
            <v>Niveau BEP ou CAP</v>
          </cell>
          <cell r="L56" t="str">
            <v>Socio-éducative</v>
          </cell>
          <cell r="M56">
            <v>40817</v>
          </cell>
          <cell r="N56">
            <v>40817</v>
          </cell>
          <cell r="O56">
            <v>40817</v>
          </cell>
          <cell r="P56">
            <v>3</v>
          </cell>
          <cell r="Q56">
            <v>3</v>
          </cell>
          <cell r="R56">
            <v>1</v>
          </cell>
          <cell r="S56">
            <v>0</v>
          </cell>
          <cell r="T56">
            <v>0</v>
          </cell>
          <cell r="U56">
            <v>340</v>
          </cell>
          <cell r="V56">
            <v>340</v>
          </cell>
          <cell r="W56">
            <v>1</v>
          </cell>
          <cell r="X56">
            <v>0</v>
          </cell>
          <cell r="Y56">
            <v>0</v>
          </cell>
          <cell r="Z56">
            <v>340</v>
          </cell>
          <cell r="AA56">
            <v>340</v>
          </cell>
          <cell r="AF56">
            <v>248.2</v>
          </cell>
          <cell r="AG56">
            <v>2978.3999999999996</v>
          </cell>
          <cell r="AJ56" t="str">
            <v>P</v>
          </cell>
          <cell r="AK56" t="str">
            <v>NC</v>
          </cell>
          <cell r="AL56">
            <v>13313.447999999999</v>
          </cell>
          <cell r="AM56">
            <v>1112.7873333333332</v>
          </cell>
          <cell r="AT56">
            <v>40</v>
          </cell>
          <cell r="AX56">
            <v>0</v>
          </cell>
          <cell r="AZ56">
            <v>0</v>
          </cell>
          <cell r="BB56">
            <v>14466.235333333332</v>
          </cell>
          <cell r="BE56">
            <v>1</v>
          </cell>
          <cell r="BF56">
            <v>2</v>
          </cell>
          <cell r="BG56">
            <v>10</v>
          </cell>
          <cell r="BH56">
            <v>9</v>
          </cell>
          <cell r="BI56">
            <v>3</v>
          </cell>
          <cell r="BJ56">
            <v>0</v>
          </cell>
          <cell r="BK56">
            <v>0</v>
          </cell>
          <cell r="BL56">
            <v>0</v>
          </cell>
          <cell r="BM56">
            <v>40</v>
          </cell>
          <cell r="BN56">
            <v>906.46000333333336</v>
          </cell>
          <cell r="BO56">
            <v>745.01111966666667</v>
          </cell>
          <cell r="BP56">
            <v>2879.9741856800001</v>
          </cell>
          <cell r="BQ56">
            <v>0</v>
          </cell>
          <cell r="BR56">
            <v>191.26364733333332</v>
          </cell>
          <cell r="BS56">
            <v>4722.7089560133336</v>
          </cell>
          <cell r="BT56">
            <v>5</v>
          </cell>
          <cell r="BU56" t="str">
            <v>non cadre exo</v>
          </cell>
          <cell r="BV56">
            <v>14466.235333333332</v>
          </cell>
          <cell r="BW56">
            <v>0</v>
          </cell>
          <cell r="BZ56">
            <v>14466.235333333332</v>
          </cell>
          <cell r="CA56">
            <v>6862.2353333333322</v>
          </cell>
          <cell r="CB56">
            <v>0</v>
          </cell>
          <cell r="CC56">
            <v>12582.118524</v>
          </cell>
          <cell r="CD56">
            <v>1884.1168093333326</v>
          </cell>
          <cell r="CE56">
            <v>850.61463759999992</v>
          </cell>
          <cell r="CF56">
            <v>0</v>
          </cell>
          <cell r="CG56">
            <v>14.466235333333332</v>
          </cell>
          <cell r="CH56">
            <v>0</v>
          </cell>
          <cell r="CI56">
            <v>289.32470666666666</v>
          </cell>
          <cell r="CJ56">
            <v>57.864941333333327</v>
          </cell>
          <cell r="CK56">
            <v>0</v>
          </cell>
          <cell r="CL56">
            <v>36.393289439999997</v>
          </cell>
          <cell r="CM56">
            <v>622.04811933333337</v>
          </cell>
          <cell r="CN56">
            <v>901.5357859733333</v>
          </cell>
          <cell r="CO56">
            <v>0</v>
          </cell>
          <cell r="CP56">
            <v>130.19611799999998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324.72000000000003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101.26364733333332</v>
          </cell>
          <cell r="DG56">
            <v>332.72341266666666</v>
          </cell>
          <cell r="DH56">
            <v>0</v>
          </cell>
          <cell r="DI56">
            <v>65.098058999999992</v>
          </cell>
          <cell r="DJ56">
            <v>0</v>
          </cell>
          <cell r="DK56">
            <v>90</v>
          </cell>
          <cell r="DL56">
            <v>614.81500166666672</v>
          </cell>
          <cell r="DM56">
            <v>291.64500166666664</v>
          </cell>
          <cell r="DN56">
            <v>0</v>
          </cell>
          <cell r="DO56">
            <v>0</v>
          </cell>
          <cell r="DP56">
            <v>0</v>
          </cell>
          <cell r="DQ56">
            <v>12581.842000000001</v>
          </cell>
          <cell r="DR56">
            <v>1328.6</v>
          </cell>
          <cell r="DT56">
            <v>14466.235333333332</v>
          </cell>
          <cell r="DU56">
            <v>0.16969999999999999</v>
          </cell>
          <cell r="DV56">
            <v>0.16969999999999999</v>
          </cell>
          <cell r="DW56">
            <v>2454.9201360666661</v>
          </cell>
          <cell r="DX56" t="str">
            <v>Non</v>
          </cell>
          <cell r="DY56">
            <v>0</v>
          </cell>
          <cell r="DZ56">
            <v>0.32646426988030475</v>
          </cell>
          <cell r="EA56" t="str">
            <v>NonMed</v>
          </cell>
          <cell r="EB56">
            <v>1031.7319039733334</v>
          </cell>
          <cell r="EC56">
            <v>901.47416237333323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0.73</v>
          </cell>
          <cell r="EI56">
            <v>0</v>
          </cell>
          <cell r="EJ56">
            <v>1</v>
          </cell>
          <cell r="EK56">
            <v>0</v>
          </cell>
          <cell r="EL56">
            <v>0.73</v>
          </cell>
          <cell r="EM56">
            <v>0</v>
          </cell>
        </row>
        <row r="57">
          <cell r="A57" t="str">
            <v>BOUREGA FATMA</v>
          </cell>
          <cell r="B57" t="str">
            <v>Services Educatifs</v>
          </cell>
          <cell r="C57">
            <v>0.76</v>
          </cell>
          <cell r="D57">
            <v>12</v>
          </cell>
          <cell r="E57">
            <v>0.76000000000000012</v>
          </cell>
          <cell r="F57" t="str">
            <v>aide à domicile</v>
          </cell>
          <cell r="G57" t="str">
            <v>CG</v>
          </cell>
          <cell r="H57" t="str">
            <v>CDI</v>
          </cell>
          <cell r="I57" t="str">
            <v>Oui</v>
          </cell>
          <cell r="J57">
            <v>6</v>
          </cell>
          <cell r="K57" t="str">
            <v>Sans formation</v>
          </cell>
          <cell r="L57" t="str">
            <v>Socio-éducative</v>
          </cell>
          <cell r="M57">
            <v>37803</v>
          </cell>
          <cell r="N57">
            <v>37803</v>
          </cell>
          <cell r="O57">
            <v>37803</v>
          </cell>
          <cell r="P57">
            <v>11</v>
          </cell>
          <cell r="Q57">
            <v>1</v>
          </cell>
          <cell r="R57">
            <v>2</v>
          </cell>
          <cell r="S57">
            <v>2</v>
          </cell>
          <cell r="T57">
            <v>12</v>
          </cell>
          <cell r="U57">
            <v>315</v>
          </cell>
          <cell r="V57">
            <v>327</v>
          </cell>
          <cell r="W57">
            <v>2</v>
          </cell>
          <cell r="X57">
            <v>2</v>
          </cell>
          <cell r="Y57">
            <v>12</v>
          </cell>
          <cell r="Z57">
            <v>315</v>
          </cell>
          <cell r="AA57">
            <v>327</v>
          </cell>
          <cell r="AF57">
            <v>248.52</v>
          </cell>
          <cell r="AG57">
            <v>2982.2400000000002</v>
          </cell>
          <cell r="AJ57" t="str">
            <v>P</v>
          </cell>
          <cell r="AK57" t="str">
            <v>NC</v>
          </cell>
          <cell r="AL57">
            <v>13330.612800000001</v>
          </cell>
          <cell r="AM57">
            <v>1114.2177333333334</v>
          </cell>
          <cell r="AT57">
            <v>40</v>
          </cell>
          <cell r="AX57">
            <v>0</v>
          </cell>
          <cell r="AZ57">
            <v>0</v>
          </cell>
          <cell r="BB57">
            <v>14484.830533333334</v>
          </cell>
          <cell r="BE57">
            <v>1</v>
          </cell>
          <cell r="BF57">
            <v>10</v>
          </cell>
          <cell r="BG57">
            <v>7</v>
          </cell>
          <cell r="BH57">
            <v>6</v>
          </cell>
          <cell r="BI57">
            <v>6</v>
          </cell>
          <cell r="BJ57">
            <v>0</v>
          </cell>
          <cell r="BK57">
            <v>0</v>
          </cell>
          <cell r="BL57">
            <v>0</v>
          </cell>
          <cell r="BM57">
            <v>40</v>
          </cell>
          <cell r="BN57">
            <v>908.04059533333339</v>
          </cell>
          <cell r="BO57">
            <v>745.96877246666668</v>
          </cell>
          <cell r="BP57">
            <v>2883.2253704479999</v>
          </cell>
          <cell r="BQ57">
            <v>0</v>
          </cell>
          <cell r="BR57">
            <v>191.39381373333333</v>
          </cell>
          <cell r="BS57">
            <v>4728.6285519813337</v>
          </cell>
          <cell r="BT57">
            <v>5</v>
          </cell>
          <cell r="BU57" t="str">
            <v>non cadre exo</v>
          </cell>
          <cell r="BV57">
            <v>14484.830533333334</v>
          </cell>
          <cell r="BW57">
            <v>0</v>
          </cell>
          <cell r="BZ57">
            <v>14484.830533333334</v>
          </cell>
          <cell r="CA57">
            <v>6880.8305333333337</v>
          </cell>
          <cell r="CB57">
            <v>0</v>
          </cell>
          <cell r="CC57">
            <v>13099.191888000001</v>
          </cell>
          <cell r="CD57">
            <v>1385.6386453333325</v>
          </cell>
          <cell r="CE57">
            <v>851.70803535999994</v>
          </cell>
          <cell r="CF57">
            <v>0</v>
          </cell>
          <cell r="CG57">
            <v>14.484830533333334</v>
          </cell>
          <cell r="CH57">
            <v>0</v>
          </cell>
          <cell r="CI57">
            <v>289.69661066666669</v>
          </cell>
          <cell r="CJ57">
            <v>57.939322133333334</v>
          </cell>
          <cell r="CK57">
            <v>0</v>
          </cell>
          <cell r="CL57">
            <v>36.406677984000005</v>
          </cell>
          <cell r="CM57">
            <v>622.84771293333336</v>
          </cell>
          <cell r="CN57">
            <v>902.6946388373334</v>
          </cell>
          <cell r="CO57">
            <v>0</v>
          </cell>
          <cell r="CP57">
            <v>130.36347480000001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324.72000000000003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101.39381373333333</v>
          </cell>
          <cell r="DG57">
            <v>333.15110226666667</v>
          </cell>
          <cell r="DH57">
            <v>0</v>
          </cell>
          <cell r="DI57">
            <v>65.181737400000003</v>
          </cell>
          <cell r="DJ57">
            <v>0</v>
          </cell>
          <cell r="DK57">
            <v>90</v>
          </cell>
          <cell r="DL57">
            <v>615.60529766666673</v>
          </cell>
          <cell r="DM57">
            <v>292.43529766666671</v>
          </cell>
          <cell r="DN57">
            <v>0</v>
          </cell>
          <cell r="DO57">
            <v>0</v>
          </cell>
          <cell r="DP57">
            <v>0</v>
          </cell>
          <cell r="DQ57">
            <v>13098.904000000002</v>
          </cell>
          <cell r="DR57">
            <v>1383.2</v>
          </cell>
          <cell r="DT57">
            <v>14484.830533333334</v>
          </cell>
          <cell r="DU57">
            <v>0.19370000000000001</v>
          </cell>
          <cell r="DV57">
            <v>0.19370000000000001</v>
          </cell>
          <cell r="DW57">
            <v>2805.7116743066667</v>
          </cell>
          <cell r="DX57" t="str">
            <v>Non</v>
          </cell>
          <cell r="DY57">
            <v>0</v>
          </cell>
          <cell r="DZ57">
            <v>0.32645384018125301</v>
          </cell>
          <cell r="EA57" t="str">
            <v>NonMed</v>
          </cell>
          <cell r="EB57">
            <v>1033.0581136373335</v>
          </cell>
          <cell r="EC57">
            <v>902.5995438773333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0.76000000000000012</v>
          </cell>
          <cell r="EI57">
            <v>0</v>
          </cell>
          <cell r="EJ57">
            <v>1</v>
          </cell>
          <cell r="EK57">
            <v>0</v>
          </cell>
          <cell r="EL57">
            <v>0.76000000000000012</v>
          </cell>
          <cell r="EM57">
            <v>0</v>
          </cell>
        </row>
        <row r="58">
          <cell r="A58" t="str">
            <v>BOUREGA NORA</v>
          </cell>
          <cell r="B58" t="str">
            <v>Services Educatifs</v>
          </cell>
          <cell r="C58">
            <v>0.79</v>
          </cell>
          <cell r="E58">
            <v>0</v>
          </cell>
          <cell r="F58" t="str">
            <v>aide à domicile</v>
          </cell>
          <cell r="G58" t="str">
            <v>CG</v>
          </cell>
          <cell r="H58" t="str">
            <v>CDI</v>
          </cell>
          <cell r="I58" t="str">
            <v>Oui</v>
          </cell>
          <cell r="J58">
            <v>6</v>
          </cell>
          <cell r="K58" t="str">
            <v>Sans formation</v>
          </cell>
          <cell r="L58" t="str">
            <v>Socio-éducative</v>
          </cell>
          <cell r="M58">
            <v>37970</v>
          </cell>
          <cell r="N58">
            <v>37970</v>
          </cell>
          <cell r="O58">
            <v>37970</v>
          </cell>
          <cell r="P58">
            <v>11</v>
          </cell>
          <cell r="Q58">
            <v>1</v>
          </cell>
          <cell r="R58">
            <v>2</v>
          </cell>
          <cell r="S58">
            <v>2</v>
          </cell>
          <cell r="T58">
            <v>12</v>
          </cell>
          <cell r="U58">
            <v>315</v>
          </cell>
          <cell r="V58">
            <v>327</v>
          </cell>
          <cell r="W58">
            <v>2</v>
          </cell>
          <cell r="X58">
            <v>2</v>
          </cell>
          <cell r="Y58">
            <v>12</v>
          </cell>
          <cell r="Z58">
            <v>315</v>
          </cell>
          <cell r="AA58">
            <v>327</v>
          </cell>
          <cell r="AF58">
            <v>0</v>
          </cell>
          <cell r="AG58">
            <v>0</v>
          </cell>
          <cell r="AJ58" t="str">
            <v>P</v>
          </cell>
          <cell r="AK58" t="str">
            <v>NC</v>
          </cell>
          <cell r="AL58">
            <v>0</v>
          </cell>
          <cell r="AM58">
            <v>44.166666666666664</v>
          </cell>
          <cell r="AS58">
            <v>530</v>
          </cell>
          <cell r="AX58">
            <v>0</v>
          </cell>
          <cell r="AZ58">
            <v>0</v>
          </cell>
          <cell r="BB58">
            <v>574.16666666666663</v>
          </cell>
          <cell r="BE58">
            <v>1</v>
          </cell>
          <cell r="BF58">
            <v>10</v>
          </cell>
          <cell r="BG58">
            <v>12</v>
          </cell>
          <cell r="BH58">
            <v>11</v>
          </cell>
          <cell r="BI58">
            <v>-11</v>
          </cell>
          <cell r="BJ58">
            <v>0</v>
          </cell>
          <cell r="BK58">
            <v>0</v>
          </cell>
          <cell r="BL58">
            <v>0</v>
          </cell>
          <cell r="BM58">
            <v>530</v>
          </cell>
          <cell r="BN58">
            <v>24.402083333333334</v>
          </cell>
          <cell r="BO58">
            <v>30.143749999999997</v>
          </cell>
          <cell r="BP58">
            <v>494.81343333333336</v>
          </cell>
          <cell r="BQ58">
            <v>0</v>
          </cell>
          <cell r="BR58">
            <v>94.019166666666663</v>
          </cell>
          <cell r="BS58">
            <v>643.37843333333342</v>
          </cell>
          <cell r="BT58">
            <v>5</v>
          </cell>
          <cell r="BU58" t="str">
            <v>non cadre exo</v>
          </cell>
          <cell r="BV58">
            <v>0</v>
          </cell>
          <cell r="BW58">
            <v>574.16666666666663</v>
          </cell>
          <cell r="BZ58">
            <v>574.16666666666663</v>
          </cell>
          <cell r="CA58">
            <v>0</v>
          </cell>
          <cell r="CB58">
            <v>0</v>
          </cell>
          <cell r="CC58">
            <v>0</v>
          </cell>
          <cell r="CD58">
            <v>574.16666666666663</v>
          </cell>
          <cell r="CE58">
            <v>33.760999999999996</v>
          </cell>
          <cell r="CF58">
            <v>0</v>
          </cell>
          <cell r="CG58">
            <v>0</v>
          </cell>
          <cell r="CH58">
            <v>0</v>
          </cell>
          <cell r="CI58">
            <v>11.483333333333333</v>
          </cell>
          <cell r="CJ58">
            <v>0</v>
          </cell>
          <cell r="CK58">
            <v>2.8708333333333331</v>
          </cell>
          <cell r="CL58">
            <v>26.666600000000003</v>
          </cell>
          <cell r="CM58">
            <v>24.689166666666669</v>
          </cell>
          <cell r="CN58">
            <v>0</v>
          </cell>
          <cell r="CO58">
            <v>76.364166666666662</v>
          </cell>
          <cell r="CP58">
            <v>0</v>
          </cell>
          <cell r="CQ58">
            <v>8.6124999999999989</v>
          </cell>
          <cell r="CR58">
            <v>0</v>
          </cell>
          <cell r="CS58">
            <v>0</v>
          </cell>
          <cell r="CT58">
            <v>0</v>
          </cell>
          <cell r="CU58">
            <v>324.72000000000003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4.0191666666666661</v>
          </cell>
          <cell r="DG58">
            <v>13.205833333333333</v>
          </cell>
          <cell r="DH58">
            <v>0</v>
          </cell>
          <cell r="DI58">
            <v>2.5837499999999998</v>
          </cell>
          <cell r="DJ58">
            <v>0</v>
          </cell>
          <cell r="DK58">
            <v>90</v>
          </cell>
          <cell r="DL58">
            <v>24.402083333333334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1437.8</v>
          </cell>
          <cell r="DT58">
            <v>0</v>
          </cell>
          <cell r="DV58">
            <v>0</v>
          </cell>
          <cell r="DW58">
            <v>0</v>
          </cell>
          <cell r="DX58" t="str">
            <v>Non</v>
          </cell>
          <cell r="DY58">
            <v>0</v>
          </cell>
          <cell r="DZ58">
            <v>1.1205429898403485</v>
          </cell>
          <cell r="EA58" t="str">
            <v>NonMed</v>
          </cell>
          <cell r="EB58">
            <v>84.976666666666659</v>
          </cell>
          <cell r="EC58">
            <v>60.427599999999998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</row>
        <row r="59">
          <cell r="A59" t="str">
            <v>BOUREGA SAMIA</v>
          </cell>
          <cell r="B59" t="str">
            <v>Services Educatifs</v>
          </cell>
          <cell r="C59">
            <v>0.73</v>
          </cell>
          <cell r="D59">
            <v>12</v>
          </cell>
          <cell r="E59">
            <v>0.73</v>
          </cell>
          <cell r="F59" t="str">
            <v>aide à domicile</v>
          </cell>
          <cell r="G59" t="str">
            <v>CG</v>
          </cell>
          <cell r="H59" t="str">
            <v>CDI</v>
          </cell>
          <cell r="I59" t="str">
            <v>Oui</v>
          </cell>
          <cell r="J59">
            <v>6</v>
          </cell>
          <cell r="K59" t="str">
            <v>Sans formation</v>
          </cell>
          <cell r="L59" t="str">
            <v>Socio-éducative</v>
          </cell>
          <cell r="M59">
            <v>37530</v>
          </cell>
          <cell r="N59">
            <v>37530</v>
          </cell>
          <cell r="O59">
            <v>37530</v>
          </cell>
          <cell r="P59">
            <v>12</v>
          </cell>
          <cell r="Q59">
            <v>1</v>
          </cell>
          <cell r="R59">
            <v>2</v>
          </cell>
          <cell r="S59">
            <v>2</v>
          </cell>
          <cell r="T59">
            <v>12</v>
          </cell>
          <cell r="U59">
            <v>315</v>
          </cell>
          <cell r="V59">
            <v>327</v>
          </cell>
          <cell r="W59">
            <v>2</v>
          </cell>
          <cell r="X59">
            <v>2</v>
          </cell>
          <cell r="Y59">
            <v>12</v>
          </cell>
          <cell r="Z59">
            <v>315</v>
          </cell>
          <cell r="AA59">
            <v>327</v>
          </cell>
          <cell r="AF59">
            <v>238.71</v>
          </cell>
          <cell r="AG59">
            <v>2864.52</v>
          </cell>
          <cell r="AJ59" t="str">
            <v>P</v>
          </cell>
          <cell r="AK59" t="str">
            <v>NC</v>
          </cell>
          <cell r="AL59">
            <v>12804.404399999999</v>
          </cell>
          <cell r="AM59">
            <v>1070.3670333333332</v>
          </cell>
          <cell r="AT59">
            <v>40</v>
          </cell>
          <cell r="AX59">
            <v>0</v>
          </cell>
          <cell r="AZ59">
            <v>0</v>
          </cell>
          <cell r="BB59">
            <v>13914.771433333333</v>
          </cell>
          <cell r="BE59">
            <v>1</v>
          </cell>
          <cell r="BF59">
            <v>11</v>
          </cell>
          <cell r="BG59">
            <v>10</v>
          </cell>
          <cell r="BH59">
            <v>9</v>
          </cell>
          <cell r="BI59">
            <v>3</v>
          </cell>
          <cell r="BJ59">
            <v>0</v>
          </cell>
          <cell r="BK59">
            <v>0</v>
          </cell>
          <cell r="BL59">
            <v>0</v>
          </cell>
          <cell r="BM59">
            <v>40</v>
          </cell>
          <cell r="BN59">
            <v>859.58557183333335</v>
          </cell>
          <cell r="BO59">
            <v>716.61072881666666</v>
          </cell>
          <cell r="BP59">
            <v>2783.5562374040001</v>
          </cell>
          <cell r="BQ59">
            <v>0</v>
          </cell>
          <cell r="BR59">
            <v>187.40340003333336</v>
          </cell>
          <cell r="BS59">
            <v>4547.1559380873332</v>
          </cell>
          <cell r="BT59">
            <v>5</v>
          </cell>
          <cell r="BU59" t="str">
            <v>non cadre exo</v>
          </cell>
          <cell r="BV59">
            <v>13914.771433333333</v>
          </cell>
          <cell r="BW59">
            <v>0</v>
          </cell>
          <cell r="BZ59">
            <v>13914.771433333333</v>
          </cell>
          <cell r="CA59">
            <v>6310.7714333333333</v>
          </cell>
          <cell r="CB59">
            <v>0</v>
          </cell>
          <cell r="CC59">
            <v>12582.118524</v>
          </cell>
          <cell r="CD59">
            <v>1332.6529093333338</v>
          </cell>
          <cell r="CE59">
            <v>818.18856027999993</v>
          </cell>
          <cell r="CF59">
            <v>0</v>
          </cell>
          <cell r="CG59">
            <v>13.914771433333334</v>
          </cell>
          <cell r="CH59">
            <v>0</v>
          </cell>
          <cell r="CI59">
            <v>278.29542866666668</v>
          </cell>
          <cell r="CJ59">
            <v>55.659085733333335</v>
          </cell>
          <cell r="CK59">
            <v>0</v>
          </cell>
          <cell r="CL59">
            <v>35.996235432000006</v>
          </cell>
          <cell r="CM59">
            <v>598.3351716333334</v>
          </cell>
          <cell r="CN59">
            <v>867.16855572533336</v>
          </cell>
          <cell r="CO59">
            <v>0</v>
          </cell>
          <cell r="CP59">
            <v>125.2329429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324.72000000000003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97.403400033333341</v>
          </cell>
          <cell r="DG59">
            <v>320.03974296666667</v>
          </cell>
          <cell r="DH59">
            <v>0</v>
          </cell>
          <cell r="DI59">
            <v>62.616471449999999</v>
          </cell>
          <cell r="DJ59">
            <v>0</v>
          </cell>
          <cell r="DK59">
            <v>90</v>
          </cell>
          <cell r="DL59">
            <v>591.37778591666665</v>
          </cell>
          <cell r="DM59">
            <v>268.20778591666669</v>
          </cell>
          <cell r="DN59">
            <v>0</v>
          </cell>
          <cell r="DO59">
            <v>0</v>
          </cell>
          <cell r="DP59">
            <v>0</v>
          </cell>
          <cell r="DQ59">
            <v>12581.842000000001</v>
          </cell>
          <cell r="DR59">
            <v>1328.6</v>
          </cell>
          <cell r="DT59">
            <v>13914.771433333333</v>
          </cell>
          <cell r="DU59">
            <v>0.19359999999999999</v>
          </cell>
          <cell r="DV59">
            <v>0.19359999999999999</v>
          </cell>
          <cell r="DW59">
            <v>2693.8997494933333</v>
          </cell>
          <cell r="DX59" t="str">
            <v>Non</v>
          </cell>
          <cell r="DY59">
            <v>0</v>
          </cell>
          <cell r="DZ59">
            <v>0.32678624725336547</v>
          </cell>
          <cell r="EA59" t="str">
            <v>NonMed</v>
          </cell>
          <cell r="EB59">
            <v>992.40149862533337</v>
          </cell>
          <cell r="EC59">
            <v>868.09956714533337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0.73</v>
          </cell>
          <cell r="EI59">
            <v>0</v>
          </cell>
          <cell r="EJ59">
            <v>1</v>
          </cell>
          <cell r="EK59">
            <v>0</v>
          </cell>
          <cell r="EL59">
            <v>0.73</v>
          </cell>
          <cell r="EM59">
            <v>0</v>
          </cell>
        </row>
        <row r="60">
          <cell r="A60" t="str">
            <v>BOUSSANDEL ALHAM</v>
          </cell>
          <cell r="B60" t="str">
            <v>Services Educatifs</v>
          </cell>
          <cell r="C60">
            <v>0.82</v>
          </cell>
          <cell r="D60">
            <v>12</v>
          </cell>
          <cell r="E60">
            <v>0.82</v>
          </cell>
          <cell r="F60" t="str">
            <v>aide à domicile</v>
          </cell>
          <cell r="G60" t="str">
            <v>CG</v>
          </cell>
          <cell r="H60" t="str">
            <v>CDI</v>
          </cell>
          <cell r="I60" t="str">
            <v>Oui</v>
          </cell>
          <cell r="J60">
            <v>6</v>
          </cell>
          <cell r="K60" t="str">
            <v>Sans formation</v>
          </cell>
          <cell r="L60" t="str">
            <v>Socio-éducative</v>
          </cell>
          <cell r="M60">
            <v>39469</v>
          </cell>
          <cell r="N60">
            <v>39469</v>
          </cell>
          <cell r="O60">
            <v>39469</v>
          </cell>
          <cell r="P60">
            <v>6</v>
          </cell>
          <cell r="Q60">
            <v>1</v>
          </cell>
          <cell r="R60">
            <v>1</v>
          </cell>
          <cell r="S60">
            <v>1</v>
          </cell>
          <cell r="T60">
            <v>6</v>
          </cell>
          <cell r="U60">
            <v>309</v>
          </cell>
          <cell r="V60">
            <v>315</v>
          </cell>
          <cell r="W60">
            <v>1</v>
          </cell>
          <cell r="X60">
            <v>1</v>
          </cell>
          <cell r="Y60">
            <v>6</v>
          </cell>
          <cell r="Z60">
            <v>309</v>
          </cell>
          <cell r="AA60">
            <v>315</v>
          </cell>
          <cell r="AF60">
            <v>258.3</v>
          </cell>
          <cell r="AG60">
            <v>3099.6000000000004</v>
          </cell>
          <cell r="AJ60" t="str">
            <v>P</v>
          </cell>
          <cell r="AK60" t="str">
            <v>NC</v>
          </cell>
          <cell r="AL60">
            <v>13855.212000000001</v>
          </cell>
          <cell r="AM60">
            <v>1157.9343333333334</v>
          </cell>
          <cell r="AT60">
            <v>40</v>
          </cell>
          <cell r="AX60">
            <v>0</v>
          </cell>
          <cell r="AZ60">
            <v>0</v>
          </cell>
          <cell r="BB60">
            <v>15053.146333333334</v>
          </cell>
          <cell r="BE60">
            <v>1</v>
          </cell>
          <cell r="BF60">
            <v>5</v>
          </cell>
          <cell r="BG60">
            <v>1</v>
          </cell>
          <cell r="BH60">
            <v>0</v>
          </cell>
          <cell r="BI60">
            <v>12</v>
          </cell>
          <cell r="BJ60">
            <v>0</v>
          </cell>
          <cell r="BK60">
            <v>0</v>
          </cell>
          <cell r="BL60">
            <v>0</v>
          </cell>
          <cell r="BM60">
            <v>40</v>
          </cell>
          <cell r="BN60">
            <v>956.34743833333346</v>
          </cell>
          <cell r="BO60">
            <v>775.23703616666671</v>
          </cell>
          <cell r="BP60">
            <v>2982.5897049200003</v>
          </cell>
          <cell r="BQ60">
            <v>0</v>
          </cell>
          <cell r="BR60">
            <v>195.37202433333334</v>
          </cell>
          <cell r="BS60">
            <v>4909.5462037533343</v>
          </cell>
          <cell r="BT60">
            <v>5</v>
          </cell>
          <cell r="BU60" t="str">
            <v>non cadre exo</v>
          </cell>
          <cell r="BV60">
            <v>15053.146333333334</v>
          </cell>
          <cell r="BW60">
            <v>0</v>
          </cell>
          <cell r="BZ60">
            <v>15053.146333333334</v>
          </cell>
          <cell r="CA60">
            <v>7449.146333333334</v>
          </cell>
          <cell r="CB60">
            <v>0</v>
          </cell>
          <cell r="CC60">
            <v>14133.338615999999</v>
          </cell>
          <cell r="CD60">
            <v>919.80771733333495</v>
          </cell>
          <cell r="CE60">
            <v>885.12500439999997</v>
          </cell>
          <cell r="CF60">
            <v>0</v>
          </cell>
          <cell r="CG60">
            <v>15.053146333333334</v>
          </cell>
          <cell r="CH60">
            <v>0</v>
          </cell>
          <cell r="CI60">
            <v>301.06292666666667</v>
          </cell>
          <cell r="CJ60">
            <v>60.212585333333337</v>
          </cell>
          <cell r="CK60">
            <v>0</v>
          </cell>
          <cell r="CL60">
            <v>36.815865360000004</v>
          </cell>
          <cell r="CM60">
            <v>647.28529233333347</v>
          </cell>
          <cell r="CN60">
            <v>938.11207949333334</v>
          </cell>
          <cell r="CO60">
            <v>0</v>
          </cell>
          <cell r="CP60">
            <v>135.478317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324.72000000000003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105.37202433333334</v>
          </cell>
          <cell r="DG60">
            <v>346.22236566666669</v>
          </cell>
          <cell r="DH60">
            <v>0</v>
          </cell>
          <cell r="DI60">
            <v>67.739158500000002</v>
          </cell>
          <cell r="DJ60">
            <v>0</v>
          </cell>
          <cell r="DK60">
            <v>90</v>
          </cell>
          <cell r="DL60">
            <v>639.75871916666676</v>
          </cell>
          <cell r="DM60">
            <v>316.58871916666669</v>
          </cell>
          <cell r="DN60">
            <v>0</v>
          </cell>
          <cell r="DO60">
            <v>0</v>
          </cell>
          <cell r="DP60">
            <v>0</v>
          </cell>
          <cell r="DQ60">
            <v>14133.028</v>
          </cell>
          <cell r="DR60">
            <v>1492.3999999999999</v>
          </cell>
          <cell r="DT60">
            <v>15053.146333333334</v>
          </cell>
          <cell r="DU60">
            <v>0.21759999999999999</v>
          </cell>
          <cell r="DV60">
            <v>0.21759999999999999</v>
          </cell>
          <cell r="DW60">
            <v>3275.5646421333331</v>
          </cell>
          <cell r="DX60" t="str">
            <v>Non</v>
          </cell>
          <cell r="DY60">
            <v>0</v>
          </cell>
          <cell r="DZ60">
            <v>0.3261475106291733</v>
          </cell>
          <cell r="EA60" t="str">
            <v>NonMed</v>
          </cell>
          <cell r="EB60">
            <v>1073.5903964933334</v>
          </cell>
          <cell r="EC60">
            <v>936.99401609333324</v>
          </cell>
          <cell r="ED60">
            <v>277.81599999999889</v>
          </cell>
          <cell r="EE60">
            <v>7</v>
          </cell>
          <cell r="EF60">
            <v>0</v>
          </cell>
          <cell r="EG60">
            <v>0</v>
          </cell>
          <cell r="EH60">
            <v>0.82</v>
          </cell>
          <cell r="EI60">
            <v>0</v>
          </cell>
          <cell r="EJ60">
            <v>1</v>
          </cell>
          <cell r="EK60">
            <v>0</v>
          </cell>
          <cell r="EL60">
            <v>0.82</v>
          </cell>
          <cell r="EM60">
            <v>0</v>
          </cell>
        </row>
        <row r="61">
          <cell r="A61" t="str">
            <v>BOUSSAYSOU SCHAHRAZEDE</v>
          </cell>
          <cell r="B61" t="str">
            <v>Services Educatifs</v>
          </cell>
          <cell r="C61">
            <v>0.56999999999999995</v>
          </cell>
          <cell r="D61">
            <v>12</v>
          </cell>
          <cell r="E61">
            <v>0.56999999999999995</v>
          </cell>
          <cell r="F61" t="str">
            <v>aide à domicile</v>
          </cell>
          <cell r="G61" t="str">
            <v>CG</v>
          </cell>
          <cell r="H61" t="str">
            <v>CDI</v>
          </cell>
          <cell r="I61" t="str">
            <v>Oui</v>
          </cell>
          <cell r="J61">
            <v>6</v>
          </cell>
          <cell r="K61" t="str">
            <v>Sans formation</v>
          </cell>
          <cell r="L61" t="str">
            <v>Socio-éducative</v>
          </cell>
          <cell r="M61">
            <v>39706</v>
          </cell>
          <cell r="N61">
            <v>39706</v>
          </cell>
          <cell r="O61">
            <v>39706</v>
          </cell>
          <cell r="P61">
            <v>6</v>
          </cell>
          <cell r="Q61">
            <v>1</v>
          </cell>
          <cell r="R61">
            <v>1</v>
          </cell>
          <cell r="S61">
            <v>1</v>
          </cell>
          <cell r="T61">
            <v>6</v>
          </cell>
          <cell r="U61">
            <v>309</v>
          </cell>
          <cell r="V61">
            <v>315</v>
          </cell>
          <cell r="W61">
            <v>1</v>
          </cell>
          <cell r="X61">
            <v>1</v>
          </cell>
          <cell r="Y61">
            <v>6</v>
          </cell>
          <cell r="Z61">
            <v>309</v>
          </cell>
          <cell r="AA61">
            <v>315</v>
          </cell>
          <cell r="AB61">
            <v>11</v>
          </cell>
          <cell r="AF61">
            <v>185.82</v>
          </cell>
          <cell r="AG61">
            <v>2229.84</v>
          </cell>
          <cell r="AJ61" t="str">
            <v>P</v>
          </cell>
          <cell r="AK61" t="str">
            <v>NC</v>
          </cell>
          <cell r="AL61">
            <v>9967.3847999999998</v>
          </cell>
          <cell r="AM61">
            <v>833.94873333333328</v>
          </cell>
          <cell r="AT61">
            <v>40</v>
          </cell>
          <cell r="AX61">
            <v>0</v>
          </cell>
          <cell r="AZ61">
            <v>0</v>
          </cell>
          <cell r="BB61">
            <v>10841.333533333333</v>
          </cell>
          <cell r="BE61">
            <v>1</v>
          </cell>
          <cell r="BF61">
            <v>5</v>
          </cell>
          <cell r="BG61">
            <v>9</v>
          </cell>
          <cell r="BH61">
            <v>8</v>
          </cell>
          <cell r="BI61">
            <v>4</v>
          </cell>
          <cell r="BJ61">
            <v>0</v>
          </cell>
          <cell r="BK61">
            <v>11</v>
          </cell>
          <cell r="BL61">
            <v>0</v>
          </cell>
          <cell r="BM61">
            <v>40</v>
          </cell>
          <cell r="BN61">
            <v>598.34335033333332</v>
          </cell>
          <cell r="BO61">
            <v>558.32867696666654</v>
          </cell>
          <cell r="BP61">
            <v>2246.1963549679999</v>
          </cell>
          <cell r="BQ61">
            <v>0</v>
          </cell>
          <cell r="BR61">
            <v>165.88933473333333</v>
          </cell>
          <cell r="BS61">
            <v>3568.7577170013328</v>
          </cell>
          <cell r="BT61">
            <v>5</v>
          </cell>
          <cell r="BU61" t="str">
            <v>non cadre exo</v>
          </cell>
          <cell r="BV61">
            <v>10841.333533333333</v>
          </cell>
          <cell r="BW61">
            <v>0</v>
          </cell>
          <cell r="BZ61">
            <v>10841.333533333333</v>
          </cell>
          <cell r="CA61">
            <v>3237.3335333333325</v>
          </cell>
          <cell r="CB61">
            <v>0</v>
          </cell>
          <cell r="CC61">
            <v>9824.3939159999991</v>
          </cell>
          <cell r="CD61">
            <v>1016.9396173333334</v>
          </cell>
          <cell r="CE61">
            <v>637.47041175999993</v>
          </cell>
          <cell r="CF61">
            <v>0</v>
          </cell>
          <cell r="CG61">
            <v>10.841333533333334</v>
          </cell>
          <cell r="CH61">
            <v>0</v>
          </cell>
          <cell r="CI61">
            <v>216.82667066666664</v>
          </cell>
          <cell r="CJ61">
            <v>43.365334133333334</v>
          </cell>
          <cell r="CK61">
            <v>0</v>
          </cell>
          <cell r="CL61">
            <v>33.783360144</v>
          </cell>
          <cell r="CM61">
            <v>466.17734193333331</v>
          </cell>
          <cell r="CN61">
            <v>675.63190579733327</v>
          </cell>
          <cell r="CO61">
            <v>0</v>
          </cell>
          <cell r="CP61">
            <v>97.572001799999981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324.72000000000003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75.889334733333328</v>
          </cell>
          <cell r="DG61">
            <v>249.35067126666664</v>
          </cell>
          <cell r="DH61">
            <v>0</v>
          </cell>
          <cell r="DI61">
            <v>48.786000899999991</v>
          </cell>
          <cell r="DJ61">
            <v>0</v>
          </cell>
          <cell r="DK61">
            <v>90</v>
          </cell>
          <cell r="DL61">
            <v>460.75667516666664</v>
          </cell>
          <cell r="DM61">
            <v>137.58667516666665</v>
          </cell>
          <cell r="DN61">
            <v>0</v>
          </cell>
          <cell r="DO61">
            <v>0</v>
          </cell>
          <cell r="DP61">
            <v>0</v>
          </cell>
          <cell r="DQ61">
            <v>9824.1779999999999</v>
          </cell>
          <cell r="DR61">
            <v>1037.3999999999999</v>
          </cell>
          <cell r="DT61">
            <v>10841.333533333333</v>
          </cell>
          <cell r="DU61">
            <v>0.19500000000000001</v>
          </cell>
          <cell r="DV61">
            <v>0.19500000000000001</v>
          </cell>
          <cell r="DW61">
            <v>2114.060039</v>
          </cell>
          <cell r="DX61" t="str">
            <v>Non</v>
          </cell>
          <cell r="DY61">
            <v>0</v>
          </cell>
          <cell r="DZ61">
            <v>0.32918069590135229</v>
          </cell>
          <cell r="EA61" t="str">
            <v>NonMed</v>
          </cell>
          <cell r="EB61">
            <v>773.20390759733323</v>
          </cell>
          <cell r="EC61">
            <v>682.09510543733325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0.56999999999999995</v>
          </cell>
          <cell r="EI61">
            <v>0</v>
          </cell>
          <cell r="EJ61">
            <v>1</v>
          </cell>
          <cell r="EK61">
            <v>0</v>
          </cell>
          <cell r="EL61">
            <v>0.56999999999999995</v>
          </cell>
          <cell r="EM61">
            <v>0</v>
          </cell>
        </row>
        <row r="62">
          <cell r="A62" t="str">
            <v>BOUZIANE NORIA</v>
          </cell>
          <cell r="B62" t="str">
            <v>Services Educatifs</v>
          </cell>
          <cell r="C62">
            <v>0.79</v>
          </cell>
          <cell r="D62">
            <v>12</v>
          </cell>
          <cell r="E62">
            <v>0.79</v>
          </cell>
          <cell r="F62" t="str">
            <v>aide à domicile</v>
          </cell>
          <cell r="G62" t="str">
            <v>CG</v>
          </cell>
          <cell r="H62" t="str">
            <v>CDI</v>
          </cell>
          <cell r="I62" t="str">
            <v>Oui</v>
          </cell>
          <cell r="J62">
            <v>6</v>
          </cell>
          <cell r="K62" t="str">
            <v>Sans formation</v>
          </cell>
          <cell r="L62" t="str">
            <v>Socio-éducative</v>
          </cell>
          <cell r="M62">
            <v>41129</v>
          </cell>
          <cell r="N62">
            <v>41153</v>
          </cell>
          <cell r="O62">
            <v>41129</v>
          </cell>
          <cell r="P62">
            <v>2</v>
          </cell>
          <cell r="Q62">
            <v>1</v>
          </cell>
          <cell r="R62">
            <v>1</v>
          </cell>
          <cell r="S62">
            <v>0</v>
          </cell>
          <cell r="T62">
            <v>0</v>
          </cell>
          <cell r="U62">
            <v>309</v>
          </cell>
          <cell r="V62">
            <v>309</v>
          </cell>
          <cell r="W62">
            <v>1</v>
          </cell>
          <cell r="X62">
            <v>0</v>
          </cell>
          <cell r="Y62">
            <v>0</v>
          </cell>
          <cell r="Z62">
            <v>309</v>
          </cell>
          <cell r="AA62">
            <v>309</v>
          </cell>
          <cell r="AF62">
            <v>244.11</v>
          </cell>
          <cell r="AG62">
            <v>2929.32</v>
          </cell>
          <cell r="AJ62" t="str">
            <v>P</v>
          </cell>
          <cell r="AK62" t="str">
            <v>NC</v>
          </cell>
          <cell r="AL62">
            <v>13094.0604</v>
          </cell>
          <cell r="AM62">
            <v>1094.5050333333334</v>
          </cell>
          <cell r="AT62">
            <v>40</v>
          </cell>
          <cell r="AX62">
            <v>0</v>
          </cell>
          <cell r="AZ62">
            <v>0</v>
          </cell>
          <cell r="BB62">
            <v>14228.565433333333</v>
          </cell>
          <cell r="BE62">
            <v>1</v>
          </cell>
          <cell r="BF62">
            <v>1</v>
          </cell>
          <cell r="BG62">
            <v>8</v>
          </cell>
          <cell r="BH62">
            <v>7</v>
          </cell>
          <cell r="BI62">
            <v>5</v>
          </cell>
          <cell r="BJ62">
            <v>0</v>
          </cell>
          <cell r="BK62">
            <v>0</v>
          </cell>
          <cell r="BL62">
            <v>0</v>
          </cell>
          <cell r="BM62">
            <v>40</v>
          </cell>
          <cell r="BN62">
            <v>886.25806183333339</v>
          </cell>
          <cell r="BO62">
            <v>732.77111981666667</v>
          </cell>
          <cell r="BP62">
            <v>2838.4199803640004</v>
          </cell>
          <cell r="BQ62">
            <v>0</v>
          </cell>
          <cell r="BR62">
            <v>189.59995803333334</v>
          </cell>
          <cell r="BS62">
            <v>4647.0491200473343</v>
          </cell>
          <cell r="BT62">
            <v>5</v>
          </cell>
          <cell r="BU62" t="str">
            <v>non cadre exo</v>
          </cell>
          <cell r="BV62">
            <v>14228.565433333333</v>
          </cell>
          <cell r="BW62">
            <v>0</v>
          </cell>
          <cell r="BZ62">
            <v>14228.565433333333</v>
          </cell>
          <cell r="CA62">
            <v>6624.5654333333332</v>
          </cell>
          <cell r="CB62">
            <v>0</v>
          </cell>
          <cell r="CC62">
            <v>13616.265252000001</v>
          </cell>
          <cell r="CD62">
            <v>612.30018133333215</v>
          </cell>
          <cell r="CE62">
            <v>836.63964748000001</v>
          </cell>
          <cell r="CF62">
            <v>0</v>
          </cell>
          <cell r="CG62">
            <v>14.228565433333333</v>
          </cell>
          <cell r="CH62">
            <v>0</v>
          </cell>
          <cell r="CI62">
            <v>284.57130866666665</v>
          </cell>
          <cell r="CJ62">
            <v>56.914261733333333</v>
          </cell>
          <cell r="CK62">
            <v>0</v>
          </cell>
          <cell r="CL62">
            <v>36.222167112000001</v>
          </cell>
          <cell r="CM62">
            <v>611.82831363333332</v>
          </cell>
          <cell r="CN62">
            <v>886.72419780533335</v>
          </cell>
          <cell r="CO62">
            <v>0</v>
          </cell>
          <cell r="CP62">
            <v>128.0570889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324.72000000000003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99.599958033333337</v>
          </cell>
          <cell r="DG62">
            <v>327.25700496666667</v>
          </cell>
          <cell r="DH62">
            <v>0</v>
          </cell>
          <cell r="DI62">
            <v>64.028544449999998</v>
          </cell>
          <cell r="DJ62">
            <v>0</v>
          </cell>
          <cell r="DK62">
            <v>90</v>
          </cell>
          <cell r="DL62">
            <v>604.71403091666673</v>
          </cell>
          <cell r="DM62">
            <v>281.54403091666666</v>
          </cell>
          <cell r="DN62">
            <v>0</v>
          </cell>
          <cell r="DO62">
            <v>0</v>
          </cell>
          <cell r="DP62">
            <v>0</v>
          </cell>
          <cell r="DQ62">
            <v>13615.966000000002</v>
          </cell>
          <cell r="DR62">
            <v>1437.8</v>
          </cell>
          <cell r="DT62">
            <v>14228.565433333333</v>
          </cell>
          <cell r="DU62">
            <v>0.2301</v>
          </cell>
          <cell r="DV62">
            <v>0.2301</v>
          </cell>
          <cell r="DW62">
            <v>3273.99290621</v>
          </cell>
          <cell r="DX62" t="str">
            <v>Non</v>
          </cell>
          <cell r="DY62">
            <v>0</v>
          </cell>
          <cell r="DZ62">
            <v>0.32659997536790802</v>
          </cell>
          <cell r="EA62" t="str">
            <v>NonMed</v>
          </cell>
          <cell r="EB62">
            <v>1014.7812867053333</v>
          </cell>
          <cell r="EC62">
            <v>887.09038002533327</v>
          </cell>
          <cell r="ED62">
            <v>521.90560000000187</v>
          </cell>
          <cell r="EE62">
            <v>13</v>
          </cell>
          <cell r="EF62">
            <v>0</v>
          </cell>
          <cell r="EG62">
            <v>0</v>
          </cell>
          <cell r="EH62">
            <v>0.79</v>
          </cell>
          <cell r="EI62">
            <v>0</v>
          </cell>
          <cell r="EJ62">
            <v>1</v>
          </cell>
          <cell r="EK62">
            <v>0</v>
          </cell>
          <cell r="EL62">
            <v>0.79</v>
          </cell>
          <cell r="EM62">
            <v>0</v>
          </cell>
        </row>
        <row r="63">
          <cell r="A63" t="str">
            <v>BOYAVAL VALERIE</v>
          </cell>
          <cell r="B63" t="str">
            <v>Services Educatifs</v>
          </cell>
          <cell r="C63">
            <v>0.3</v>
          </cell>
          <cell r="D63">
            <v>12</v>
          </cell>
          <cell r="E63">
            <v>0.3</v>
          </cell>
          <cell r="F63" t="str">
            <v>aide à domicile</v>
          </cell>
          <cell r="G63" t="str">
            <v>CG</v>
          </cell>
          <cell r="H63" t="str">
            <v>CDI</v>
          </cell>
          <cell r="I63" t="str">
            <v>Oui</v>
          </cell>
          <cell r="J63">
            <v>5</v>
          </cell>
          <cell r="K63" t="str">
            <v>Niveau BEP ou CAP</v>
          </cell>
          <cell r="L63" t="str">
            <v>Socio-éducative</v>
          </cell>
          <cell r="M63">
            <v>39896</v>
          </cell>
          <cell r="N63">
            <v>41153</v>
          </cell>
          <cell r="O63">
            <v>39896</v>
          </cell>
          <cell r="P63">
            <v>5</v>
          </cell>
          <cell r="Q63">
            <v>2</v>
          </cell>
          <cell r="R63">
            <v>1</v>
          </cell>
          <cell r="S63">
            <v>1</v>
          </cell>
          <cell r="T63">
            <v>6</v>
          </cell>
          <cell r="U63">
            <v>316</v>
          </cell>
          <cell r="V63">
            <v>322</v>
          </cell>
          <cell r="W63">
            <v>1</v>
          </cell>
          <cell r="X63">
            <v>1</v>
          </cell>
          <cell r="Y63">
            <v>6</v>
          </cell>
          <cell r="Z63">
            <v>316</v>
          </cell>
          <cell r="AA63">
            <v>322</v>
          </cell>
          <cell r="AB63">
            <v>4</v>
          </cell>
          <cell r="AF63">
            <v>97.8</v>
          </cell>
          <cell r="AG63">
            <v>1173.5999999999999</v>
          </cell>
          <cell r="AJ63" t="str">
            <v>P</v>
          </cell>
          <cell r="AK63" t="str">
            <v>NC</v>
          </cell>
          <cell r="AL63">
            <v>5245.9919999999993</v>
          </cell>
          <cell r="AM63">
            <v>440.49933333333325</v>
          </cell>
          <cell r="AT63">
            <v>40</v>
          </cell>
          <cell r="AX63">
            <v>0</v>
          </cell>
          <cell r="AZ63">
            <v>0</v>
          </cell>
          <cell r="BB63">
            <v>5726.4913333333325</v>
          </cell>
          <cell r="BE63">
            <v>1</v>
          </cell>
          <cell r="BF63">
            <v>4</v>
          </cell>
          <cell r="BG63">
            <v>3</v>
          </cell>
          <cell r="BH63">
            <v>2</v>
          </cell>
          <cell r="BI63">
            <v>10</v>
          </cell>
          <cell r="BJ63">
            <v>0</v>
          </cell>
          <cell r="BK63">
            <v>4</v>
          </cell>
          <cell r="BL63">
            <v>0</v>
          </cell>
          <cell r="BM63">
            <v>40</v>
          </cell>
          <cell r="BN63">
            <v>243.37588166666666</v>
          </cell>
          <cell r="BO63">
            <v>294.91430366666663</v>
          </cell>
          <cell r="BP63">
            <v>1351.9173447200001</v>
          </cell>
          <cell r="BQ63">
            <v>0</v>
          </cell>
          <cell r="BR63">
            <v>130.08543933333334</v>
          </cell>
          <cell r="BS63">
            <v>2020.2929693866668</v>
          </cell>
          <cell r="BT63">
            <v>5</v>
          </cell>
          <cell r="BU63" t="str">
            <v>non cadre exo</v>
          </cell>
          <cell r="BV63">
            <v>5726.4913333333325</v>
          </cell>
          <cell r="BW63">
            <v>0</v>
          </cell>
          <cell r="BZ63">
            <v>5726.4913333333325</v>
          </cell>
          <cell r="CA63">
            <v>0</v>
          </cell>
          <cell r="CB63">
            <v>0</v>
          </cell>
          <cell r="CC63">
            <v>5170.7336400000004</v>
          </cell>
          <cell r="CD63">
            <v>555.7576933333321</v>
          </cell>
          <cell r="CE63">
            <v>336.71769039999992</v>
          </cell>
          <cell r="CF63">
            <v>0</v>
          </cell>
          <cell r="CG63">
            <v>5.7264913333333327</v>
          </cell>
          <cell r="CH63">
            <v>0</v>
          </cell>
          <cell r="CI63">
            <v>114.52982666666665</v>
          </cell>
          <cell r="CJ63">
            <v>22.905965333333331</v>
          </cell>
          <cell r="CK63">
            <v>0</v>
          </cell>
          <cell r="CL63">
            <v>30.100673759999999</v>
          </cell>
          <cell r="CM63">
            <v>246.23912733333333</v>
          </cell>
          <cell r="CN63">
            <v>356.87493989333331</v>
          </cell>
          <cell r="CO63">
            <v>0</v>
          </cell>
          <cell r="CP63">
            <v>51.53842199999999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324.72000000000003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40.085439333333326</v>
          </cell>
          <cell r="DG63">
            <v>131.70930066666665</v>
          </cell>
          <cell r="DH63">
            <v>0</v>
          </cell>
          <cell r="DI63">
            <v>25.769210999999995</v>
          </cell>
          <cell r="DJ63">
            <v>0</v>
          </cell>
          <cell r="DK63">
            <v>90</v>
          </cell>
          <cell r="DL63">
            <v>243.37588166666666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5170.62</v>
          </cell>
          <cell r="DR63">
            <v>546</v>
          </cell>
          <cell r="DT63">
            <v>5726.4913333333325</v>
          </cell>
          <cell r="DU63">
            <v>0.19270000000000001</v>
          </cell>
          <cell r="DV63">
            <v>0.19270000000000001</v>
          </cell>
          <cell r="DW63">
            <v>1103.4948799333333</v>
          </cell>
          <cell r="DX63" t="str">
            <v>Non</v>
          </cell>
          <cell r="DY63">
            <v>0</v>
          </cell>
          <cell r="DZ63">
            <v>0.35279769963620544</v>
          </cell>
          <cell r="EA63" t="str">
            <v>NonMed</v>
          </cell>
          <cell r="EB63">
            <v>408.41336189333327</v>
          </cell>
          <cell r="EC63">
            <v>372.54485549333327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0.3</v>
          </cell>
          <cell r="EI63">
            <v>0</v>
          </cell>
          <cell r="EJ63">
            <v>1</v>
          </cell>
          <cell r="EK63">
            <v>0</v>
          </cell>
          <cell r="EL63">
            <v>0.3</v>
          </cell>
          <cell r="EM63">
            <v>0</v>
          </cell>
        </row>
        <row r="64">
          <cell r="A64" t="str">
            <v>BREYSSE BRIGITTE</v>
          </cell>
          <cell r="B64" t="str">
            <v>Services Educatifs</v>
          </cell>
          <cell r="C64">
            <v>0.79</v>
          </cell>
          <cell r="D64">
            <v>12</v>
          </cell>
          <cell r="E64">
            <v>0.79</v>
          </cell>
          <cell r="F64" t="str">
            <v>auxiliaire de vie sociale</v>
          </cell>
          <cell r="G64" t="str">
            <v>CG</v>
          </cell>
          <cell r="H64" t="str">
            <v>CDI</v>
          </cell>
          <cell r="I64" t="str">
            <v>Oui</v>
          </cell>
          <cell r="J64">
            <v>5</v>
          </cell>
          <cell r="K64" t="str">
            <v>Niveau BEP ou CAP</v>
          </cell>
          <cell r="L64" t="str">
            <v>Socio-éducative</v>
          </cell>
          <cell r="M64">
            <v>39363</v>
          </cell>
          <cell r="N64">
            <v>41153</v>
          </cell>
          <cell r="O64">
            <v>39363</v>
          </cell>
          <cell r="P64">
            <v>7</v>
          </cell>
          <cell r="Q64">
            <v>3</v>
          </cell>
          <cell r="R64">
            <v>1</v>
          </cell>
          <cell r="S64">
            <v>1</v>
          </cell>
          <cell r="T64">
            <v>8</v>
          </cell>
          <cell r="U64">
            <v>340</v>
          </cell>
          <cell r="V64">
            <v>348</v>
          </cell>
          <cell r="W64">
            <v>1</v>
          </cell>
          <cell r="X64">
            <v>2</v>
          </cell>
          <cell r="Y64">
            <v>16</v>
          </cell>
          <cell r="Z64">
            <v>340</v>
          </cell>
          <cell r="AA64">
            <v>356</v>
          </cell>
          <cell r="AF64">
            <v>276.5</v>
          </cell>
          <cell r="AG64">
            <v>3318</v>
          </cell>
          <cell r="AJ64" t="str">
            <v>P</v>
          </cell>
          <cell r="AK64" t="str">
            <v>NC</v>
          </cell>
          <cell r="AL64">
            <v>14831.46</v>
          </cell>
          <cell r="AM64">
            <v>1239.2883333333332</v>
          </cell>
          <cell r="AT64">
            <v>40</v>
          </cell>
          <cell r="AX64">
            <v>0</v>
          </cell>
          <cell r="AZ64">
            <v>0</v>
          </cell>
          <cell r="BB64">
            <v>16110.748333333333</v>
          </cell>
          <cell r="BE64">
            <v>1</v>
          </cell>
          <cell r="BF64">
            <v>6</v>
          </cell>
          <cell r="BG64">
            <v>10</v>
          </cell>
          <cell r="BH64">
            <v>9</v>
          </cell>
          <cell r="BI64">
            <v>3</v>
          </cell>
          <cell r="BJ64">
            <v>18.96</v>
          </cell>
          <cell r="BK64">
            <v>0</v>
          </cell>
          <cell r="BL64">
            <v>0</v>
          </cell>
          <cell r="BM64">
            <v>40</v>
          </cell>
          <cell r="BN64">
            <v>1093.4567733333333</v>
          </cell>
          <cell r="BO64">
            <v>829.7035391666667</v>
          </cell>
          <cell r="BP64">
            <v>3167.5008386</v>
          </cell>
          <cell r="BQ64">
            <v>0</v>
          </cell>
          <cell r="BR64">
            <v>202.77523833333333</v>
          </cell>
          <cell r="BS64">
            <v>5293.4363894333337</v>
          </cell>
          <cell r="BT64">
            <v>5</v>
          </cell>
          <cell r="BU64" t="str">
            <v>non cadre exo</v>
          </cell>
          <cell r="BV64">
            <v>16110.748333333333</v>
          </cell>
          <cell r="BW64">
            <v>0</v>
          </cell>
          <cell r="BZ64">
            <v>16110.748333333333</v>
          </cell>
          <cell r="CA64">
            <v>7581</v>
          </cell>
          <cell r="CB64">
            <v>925.74833333333299</v>
          </cell>
          <cell r="CC64">
            <v>13616.265252000001</v>
          </cell>
          <cell r="CD64">
            <v>2494.4830813333319</v>
          </cell>
          <cell r="CE64">
            <v>947.31200199999989</v>
          </cell>
          <cell r="CF64">
            <v>0</v>
          </cell>
          <cell r="CG64">
            <v>16.110748333333333</v>
          </cell>
          <cell r="CH64">
            <v>0</v>
          </cell>
          <cell r="CI64">
            <v>322.21496666666667</v>
          </cell>
          <cell r="CJ64">
            <v>64.442993333333334</v>
          </cell>
          <cell r="CK64">
            <v>0</v>
          </cell>
          <cell r="CL64">
            <v>37.5773388</v>
          </cell>
          <cell r="CM64">
            <v>692.7621783333334</v>
          </cell>
          <cell r="CN64">
            <v>1004.0218361333333</v>
          </cell>
          <cell r="CO64">
            <v>0</v>
          </cell>
          <cell r="CP64">
            <v>144.99673499999997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324.72000000000003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112.77523833333333</v>
          </cell>
          <cell r="DG64">
            <v>370.54721166666667</v>
          </cell>
          <cell r="DH64">
            <v>0</v>
          </cell>
          <cell r="DI64">
            <v>72.498367499999986</v>
          </cell>
          <cell r="DJ64">
            <v>0</v>
          </cell>
          <cell r="DK64">
            <v>90</v>
          </cell>
          <cell r="DL64">
            <v>684.70680416666676</v>
          </cell>
          <cell r="DM64">
            <v>322.1925</v>
          </cell>
          <cell r="DN64">
            <v>86.557469166666635</v>
          </cell>
          <cell r="DO64">
            <v>0</v>
          </cell>
          <cell r="DP64">
            <v>0</v>
          </cell>
          <cell r="DQ64">
            <v>13615.966000000002</v>
          </cell>
          <cell r="DR64">
            <v>1437.8</v>
          </cell>
          <cell r="DT64">
            <v>16110.748333333333</v>
          </cell>
          <cell r="DU64">
            <v>0.15260000000000001</v>
          </cell>
          <cell r="DV64">
            <v>0.15260000000000001</v>
          </cell>
          <cell r="DW64">
            <v>2458.500195666667</v>
          </cell>
          <cell r="DX64" t="str">
            <v>Non</v>
          </cell>
          <cell r="DY64">
            <v>0</v>
          </cell>
          <cell r="DZ64">
            <v>0.32856551911255111</v>
          </cell>
          <cell r="EA64" t="str">
            <v>NonMed</v>
          </cell>
          <cell r="EB64">
            <v>1149.0185711333334</v>
          </cell>
          <cell r="EC64">
            <v>1001.0000891333332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0.79</v>
          </cell>
          <cell r="EI64">
            <v>0</v>
          </cell>
          <cell r="EJ64">
            <v>1</v>
          </cell>
          <cell r="EK64">
            <v>0</v>
          </cell>
          <cell r="EL64">
            <v>0.79</v>
          </cell>
          <cell r="EM64">
            <v>0</v>
          </cell>
        </row>
        <row r="65">
          <cell r="A65" t="str">
            <v>BREYSSE RAYMONDE</v>
          </cell>
          <cell r="B65" t="str">
            <v>Services Educatifs</v>
          </cell>
          <cell r="C65">
            <v>0.55000000000000004</v>
          </cell>
          <cell r="D65">
            <v>12</v>
          </cell>
          <cell r="E65">
            <v>0.55000000000000004</v>
          </cell>
          <cell r="F65" t="str">
            <v>aide à domicile</v>
          </cell>
          <cell r="G65" t="str">
            <v>CG</v>
          </cell>
          <cell r="H65" t="str">
            <v>CDI</v>
          </cell>
          <cell r="I65" t="str">
            <v>Oui</v>
          </cell>
          <cell r="J65">
            <v>5</v>
          </cell>
          <cell r="K65" t="str">
            <v>Niveau BEP ou CAP</v>
          </cell>
          <cell r="L65" t="str">
            <v>Socio-éducative</v>
          </cell>
          <cell r="M65">
            <v>39874</v>
          </cell>
          <cell r="N65">
            <v>41153</v>
          </cell>
          <cell r="O65">
            <v>39874</v>
          </cell>
          <cell r="P65">
            <v>5</v>
          </cell>
          <cell r="Q65">
            <v>2</v>
          </cell>
          <cell r="R65">
            <v>1</v>
          </cell>
          <cell r="S65">
            <v>1</v>
          </cell>
          <cell r="T65">
            <v>6</v>
          </cell>
          <cell r="U65">
            <v>316</v>
          </cell>
          <cell r="V65">
            <v>322</v>
          </cell>
          <cell r="W65">
            <v>1</v>
          </cell>
          <cell r="X65">
            <v>1</v>
          </cell>
          <cell r="Y65">
            <v>6</v>
          </cell>
          <cell r="Z65">
            <v>316</v>
          </cell>
          <cell r="AA65">
            <v>322</v>
          </cell>
          <cell r="AB65">
            <v>4</v>
          </cell>
          <cell r="AF65">
            <v>179.3</v>
          </cell>
          <cell r="AG65">
            <v>2151.6000000000004</v>
          </cell>
          <cell r="AJ65" t="str">
            <v>P</v>
          </cell>
          <cell r="AK65" t="str">
            <v>NC</v>
          </cell>
          <cell r="AL65">
            <v>9617.6520000000019</v>
          </cell>
          <cell r="AM65">
            <v>804.80433333333349</v>
          </cell>
          <cell r="AT65">
            <v>40</v>
          </cell>
          <cell r="AX65">
            <v>0</v>
          </cell>
          <cell r="AZ65">
            <v>0</v>
          </cell>
          <cell r="BB65">
            <v>10462.456333333335</v>
          </cell>
          <cell r="BE65">
            <v>1</v>
          </cell>
          <cell r="BF65">
            <v>4</v>
          </cell>
          <cell r="BG65">
            <v>3</v>
          </cell>
          <cell r="BH65">
            <v>2</v>
          </cell>
          <cell r="BI65">
            <v>10</v>
          </cell>
          <cell r="BJ65">
            <v>0</v>
          </cell>
          <cell r="BK65">
            <v>4</v>
          </cell>
          <cell r="BL65">
            <v>0</v>
          </cell>
          <cell r="BM65">
            <v>40</v>
          </cell>
          <cell r="BN65">
            <v>566.13878833333354</v>
          </cell>
          <cell r="BO65">
            <v>538.81650116666685</v>
          </cell>
          <cell r="BP65">
            <v>2179.9534653200008</v>
          </cell>
          <cell r="BQ65">
            <v>0</v>
          </cell>
          <cell r="BR65">
            <v>163.23719433333335</v>
          </cell>
          <cell r="BS65">
            <v>3448.1459491533346</v>
          </cell>
          <cell r="BT65">
            <v>5</v>
          </cell>
          <cell r="BU65" t="str">
            <v>non cadre exo</v>
          </cell>
          <cell r="BV65">
            <v>10462.456333333335</v>
          </cell>
          <cell r="BW65">
            <v>0</v>
          </cell>
          <cell r="BZ65">
            <v>10462.456333333335</v>
          </cell>
          <cell r="CA65">
            <v>2858.4563333333354</v>
          </cell>
          <cell r="CB65">
            <v>0</v>
          </cell>
          <cell r="CC65">
            <v>9479.6783400000004</v>
          </cell>
          <cell r="CD65">
            <v>982.77799333333496</v>
          </cell>
          <cell r="CE65">
            <v>615.19243240000014</v>
          </cell>
          <cell r="CF65">
            <v>0</v>
          </cell>
          <cell r="CG65">
            <v>10.462456333333336</v>
          </cell>
          <cell r="CH65">
            <v>0</v>
          </cell>
          <cell r="CI65">
            <v>209.24912666666671</v>
          </cell>
          <cell r="CJ65">
            <v>41.849825333333342</v>
          </cell>
          <cell r="CK65">
            <v>0</v>
          </cell>
          <cell r="CL65">
            <v>33.510568560000003</v>
          </cell>
          <cell r="CM65">
            <v>449.88562233333346</v>
          </cell>
          <cell r="CN65">
            <v>652.02027869333347</v>
          </cell>
          <cell r="CO65">
            <v>0</v>
          </cell>
          <cell r="CP65">
            <v>94.162107000000006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324.72000000000003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73.237194333333349</v>
          </cell>
          <cell r="DG65">
            <v>240.63649566666672</v>
          </cell>
          <cell r="DH65">
            <v>0</v>
          </cell>
          <cell r="DI65">
            <v>47.081053500000003</v>
          </cell>
          <cell r="DJ65">
            <v>0</v>
          </cell>
          <cell r="DK65">
            <v>90</v>
          </cell>
          <cell r="DL65">
            <v>444.6543941666668</v>
          </cell>
          <cell r="DM65">
            <v>121.48439416666676</v>
          </cell>
          <cell r="DN65">
            <v>0</v>
          </cell>
          <cell r="DO65">
            <v>0</v>
          </cell>
          <cell r="DP65">
            <v>0</v>
          </cell>
          <cell r="DQ65">
            <v>9479.4700000000012</v>
          </cell>
          <cell r="DR65">
            <v>1001.0000000000001</v>
          </cell>
          <cell r="DT65">
            <v>10462.456333333335</v>
          </cell>
          <cell r="DU65">
            <v>0.19489999999999999</v>
          </cell>
          <cell r="DV65">
            <v>0.19489999999999999</v>
          </cell>
          <cell r="DW65">
            <v>2039.132739366667</v>
          </cell>
          <cell r="DX65" t="str">
            <v>Non</v>
          </cell>
          <cell r="DY65">
            <v>0</v>
          </cell>
          <cell r="DZ65">
            <v>0.32957327030054678</v>
          </cell>
          <cell r="EA65" t="str">
            <v>NonMed</v>
          </cell>
          <cell r="EB65">
            <v>746.18238569333346</v>
          </cell>
          <cell r="EC65">
            <v>659.16545729333347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0.55000000000000004</v>
          </cell>
          <cell r="EI65">
            <v>0</v>
          </cell>
          <cell r="EJ65">
            <v>1</v>
          </cell>
          <cell r="EK65">
            <v>0</v>
          </cell>
          <cell r="EL65">
            <v>0.55000000000000004</v>
          </cell>
          <cell r="EM65">
            <v>0</v>
          </cell>
        </row>
        <row r="66">
          <cell r="A66" t="str">
            <v>CARTA ELISABETH</v>
          </cell>
          <cell r="B66" t="str">
            <v>Services Educatifs</v>
          </cell>
          <cell r="C66">
            <v>1</v>
          </cell>
          <cell r="D66">
            <v>12</v>
          </cell>
          <cell r="E66">
            <v>1</v>
          </cell>
          <cell r="F66" t="str">
            <v>auxiliaire de vie sociale</v>
          </cell>
          <cell r="G66" t="str">
            <v>CG</v>
          </cell>
          <cell r="H66" t="str">
            <v>CDI</v>
          </cell>
          <cell r="I66" t="str">
            <v>Oui</v>
          </cell>
          <cell r="J66">
            <v>5</v>
          </cell>
          <cell r="K66" t="str">
            <v>Niveau BEP ou CAP</v>
          </cell>
          <cell r="L66" t="str">
            <v>Socio-éducative</v>
          </cell>
          <cell r="M66">
            <v>30014</v>
          </cell>
          <cell r="N66">
            <v>30014</v>
          </cell>
          <cell r="O66">
            <v>30014</v>
          </cell>
          <cell r="P66">
            <v>32</v>
          </cell>
          <cell r="Q66">
            <v>3</v>
          </cell>
          <cell r="R66">
            <v>3</v>
          </cell>
          <cell r="S66">
            <v>8</v>
          </cell>
          <cell r="T66">
            <v>64</v>
          </cell>
          <cell r="U66">
            <v>375</v>
          </cell>
          <cell r="V66">
            <v>439</v>
          </cell>
          <cell r="W66">
            <v>3</v>
          </cell>
          <cell r="X66">
            <v>8</v>
          </cell>
          <cell r="Y66">
            <v>64</v>
          </cell>
          <cell r="Z66">
            <v>375</v>
          </cell>
          <cell r="AA66">
            <v>439</v>
          </cell>
          <cell r="AB66">
            <v>-27</v>
          </cell>
          <cell r="AF66">
            <v>412</v>
          </cell>
          <cell r="AG66">
            <v>4944</v>
          </cell>
          <cell r="AJ66" t="str">
            <v>P</v>
          </cell>
          <cell r="AK66" t="str">
            <v>NC</v>
          </cell>
          <cell r="AL66">
            <v>22099.68</v>
          </cell>
          <cell r="AM66">
            <v>1844.9733333333334</v>
          </cell>
          <cell r="AT66">
            <v>40</v>
          </cell>
          <cell r="AX66">
            <v>0</v>
          </cell>
          <cell r="AZ66">
            <v>0</v>
          </cell>
          <cell r="BB66">
            <v>23984.653333333335</v>
          </cell>
          <cell r="BE66">
            <v>1</v>
          </cell>
          <cell r="BF66">
            <v>31</v>
          </cell>
          <cell r="BG66">
            <v>3</v>
          </cell>
          <cell r="BH66">
            <v>2</v>
          </cell>
          <cell r="BI66">
            <v>10</v>
          </cell>
          <cell r="BJ66">
            <v>0</v>
          </cell>
          <cell r="BK66">
            <v>-27</v>
          </cell>
          <cell r="BL66">
            <v>0</v>
          </cell>
          <cell r="BM66">
            <v>40</v>
          </cell>
          <cell r="BN66">
            <v>2164.3078533333337</v>
          </cell>
          <cell r="BO66">
            <v>1235.2096466666669</v>
          </cell>
          <cell r="BP66">
            <v>4544.174388800001</v>
          </cell>
          <cell r="BQ66">
            <v>0</v>
          </cell>
          <cell r="BR66">
            <v>257.89257333333336</v>
          </cell>
          <cell r="BS66">
            <v>8201.5844621333345</v>
          </cell>
          <cell r="BT66">
            <v>5</v>
          </cell>
          <cell r="BU66" t="str">
            <v>non cadre exo</v>
          </cell>
          <cell r="BV66">
            <v>23984.653333333335</v>
          </cell>
          <cell r="BW66">
            <v>0</v>
          </cell>
          <cell r="BZ66">
            <v>23984.653333333335</v>
          </cell>
          <cell r="CA66">
            <v>7581</v>
          </cell>
          <cell r="CB66">
            <v>8799.6533333333355</v>
          </cell>
          <cell r="CC66">
            <v>17235.7788</v>
          </cell>
          <cell r="CD66">
            <v>6748.8745333333354</v>
          </cell>
          <cell r="CE66">
            <v>1410.2976160000001</v>
          </cell>
          <cell r="CF66">
            <v>0</v>
          </cell>
          <cell r="CG66">
            <v>23.984653333333338</v>
          </cell>
          <cell r="CH66">
            <v>0</v>
          </cell>
          <cell r="CI66">
            <v>479.69306666666671</v>
          </cell>
          <cell r="CJ66">
            <v>95.93861333333335</v>
          </cell>
          <cell r="CK66">
            <v>0</v>
          </cell>
          <cell r="CL66">
            <v>43.246550400000004</v>
          </cell>
          <cell r="CM66">
            <v>1031.3400933333335</v>
          </cell>
          <cell r="CN66">
            <v>1494.7235957333335</v>
          </cell>
          <cell r="CO66">
            <v>0</v>
          </cell>
          <cell r="CP66">
            <v>215.86188000000001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324.72000000000003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167.89257333333336</v>
          </cell>
          <cell r="DG66">
            <v>551.64702666666676</v>
          </cell>
          <cell r="DH66">
            <v>0</v>
          </cell>
          <cell r="DI66">
            <v>107.93094000000001</v>
          </cell>
          <cell r="DJ66">
            <v>0</v>
          </cell>
          <cell r="DK66">
            <v>90</v>
          </cell>
          <cell r="DL66">
            <v>1019.3477666666669</v>
          </cell>
          <cell r="DM66">
            <v>322.1925</v>
          </cell>
          <cell r="DN66">
            <v>822.76758666666683</v>
          </cell>
          <cell r="DO66">
            <v>0</v>
          </cell>
          <cell r="DP66">
            <v>0</v>
          </cell>
          <cell r="DQ66">
            <v>17235.400000000001</v>
          </cell>
          <cell r="DR66">
            <v>1820</v>
          </cell>
          <cell r="DT66">
            <v>23984.653333333335</v>
          </cell>
          <cell r="DU66">
            <v>6.4899999999999999E-2</v>
          </cell>
          <cell r="DV66">
            <v>6.4899999999999999E-2</v>
          </cell>
          <cell r="DW66">
            <v>1556.6040013333334</v>
          </cell>
          <cell r="DX66" t="str">
            <v>Non</v>
          </cell>
          <cell r="DY66">
            <v>0</v>
          </cell>
          <cell r="DZ66">
            <v>0.34195134480993128</v>
          </cell>
          <cell r="EA66" t="str">
            <v>NonMed</v>
          </cell>
          <cell r="EB66">
            <v>1710.5854757333334</v>
          </cell>
          <cell r="EC66">
            <v>1477.5288197333334</v>
          </cell>
          <cell r="ED66">
            <v>0</v>
          </cell>
          <cell r="EE66">
            <v>0</v>
          </cell>
          <cell r="EF66">
            <v>1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1</v>
          </cell>
          <cell r="EM66">
            <v>0</v>
          </cell>
        </row>
        <row r="67">
          <cell r="A67" t="str">
            <v>CASANOVA BEATRICE</v>
          </cell>
          <cell r="B67" t="str">
            <v>Services Educatifs</v>
          </cell>
          <cell r="C67">
            <v>0.86</v>
          </cell>
          <cell r="D67">
            <v>12</v>
          </cell>
          <cell r="E67">
            <v>0.86</v>
          </cell>
          <cell r="F67" t="str">
            <v>aide à domicile</v>
          </cell>
          <cell r="G67" t="str">
            <v>CG</v>
          </cell>
          <cell r="H67" t="str">
            <v>CDI</v>
          </cell>
          <cell r="I67" t="str">
            <v>Oui</v>
          </cell>
          <cell r="J67">
            <v>6</v>
          </cell>
          <cell r="K67" t="str">
            <v>Sans formation</v>
          </cell>
          <cell r="L67" t="str">
            <v>Socio-éducative</v>
          </cell>
          <cell r="M67">
            <v>34704</v>
          </cell>
          <cell r="N67">
            <v>34704</v>
          </cell>
          <cell r="O67">
            <v>34704</v>
          </cell>
          <cell r="P67">
            <v>19</v>
          </cell>
          <cell r="Q67">
            <v>1</v>
          </cell>
          <cell r="R67">
            <v>2</v>
          </cell>
          <cell r="S67">
            <v>4</v>
          </cell>
          <cell r="T67">
            <v>24</v>
          </cell>
          <cell r="U67">
            <v>315</v>
          </cell>
          <cell r="V67">
            <v>339</v>
          </cell>
          <cell r="W67">
            <v>2</v>
          </cell>
          <cell r="X67">
            <v>5</v>
          </cell>
          <cell r="Y67">
            <v>30</v>
          </cell>
          <cell r="Z67">
            <v>315</v>
          </cell>
          <cell r="AA67">
            <v>345</v>
          </cell>
          <cell r="AB67">
            <v>6</v>
          </cell>
          <cell r="AF67">
            <v>301.86</v>
          </cell>
          <cell r="AG67">
            <v>3622.32</v>
          </cell>
          <cell r="AJ67" t="str">
            <v>P</v>
          </cell>
          <cell r="AK67" t="str">
            <v>NC</v>
          </cell>
          <cell r="AL67">
            <v>16191.770399999999</v>
          </cell>
          <cell r="AM67">
            <v>1352.6475333333333</v>
          </cell>
          <cell r="AT67">
            <v>40</v>
          </cell>
          <cell r="AX67">
            <v>0</v>
          </cell>
          <cell r="AZ67">
            <v>0</v>
          </cell>
          <cell r="BB67">
            <v>17584.417933333334</v>
          </cell>
          <cell r="BE67">
            <v>1</v>
          </cell>
          <cell r="BF67">
            <v>18</v>
          </cell>
          <cell r="BG67">
            <v>1</v>
          </cell>
          <cell r="BH67">
            <v>0</v>
          </cell>
          <cell r="BI67">
            <v>12</v>
          </cell>
          <cell r="BJ67">
            <v>61.92</v>
          </cell>
          <cell r="BK67">
            <v>6</v>
          </cell>
          <cell r="BL67">
            <v>0</v>
          </cell>
          <cell r="BM67">
            <v>40</v>
          </cell>
          <cell r="BN67">
            <v>1293.8758389333334</v>
          </cell>
          <cell r="BO67">
            <v>905.59752356666672</v>
          </cell>
          <cell r="BP67">
            <v>3425.1572314639998</v>
          </cell>
          <cell r="BQ67">
            <v>0</v>
          </cell>
          <cell r="BR67">
            <v>213.09092553333335</v>
          </cell>
          <cell r="BS67">
            <v>5837.7215194973332</v>
          </cell>
          <cell r="BT67">
            <v>5</v>
          </cell>
          <cell r="BU67" t="str">
            <v>non cadre exo</v>
          </cell>
          <cell r="BV67">
            <v>17584.417933333334</v>
          </cell>
          <cell r="BW67">
            <v>0</v>
          </cell>
          <cell r="BZ67">
            <v>17584.417933333334</v>
          </cell>
          <cell r="CA67">
            <v>7581</v>
          </cell>
          <cell r="CB67">
            <v>2399.4179333333341</v>
          </cell>
          <cell r="CC67">
            <v>14822.769767999998</v>
          </cell>
          <cell r="CD67">
            <v>2761.6481653333358</v>
          </cell>
          <cell r="CE67">
            <v>1033.96377448</v>
          </cell>
          <cell r="CF67">
            <v>0</v>
          </cell>
          <cell r="CG67">
            <v>17.584417933333334</v>
          </cell>
          <cell r="CH67">
            <v>0</v>
          </cell>
          <cell r="CI67">
            <v>351.68835866666672</v>
          </cell>
          <cell r="CJ67">
            <v>70.337671733333337</v>
          </cell>
          <cell r="CK67">
            <v>0</v>
          </cell>
          <cell r="CL67">
            <v>38.638380912000002</v>
          </cell>
          <cell r="CM67">
            <v>756.12997113333347</v>
          </cell>
          <cell r="CN67">
            <v>1095.8609256053335</v>
          </cell>
          <cell r="CO67">
            <v>0</v>
          </cell>
          <cell r="CP67">
            <v>158.2597614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324.72000000000003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123.09092553333335</v>
          </cell>
          <cell r="DG67">
            <v>404.4416124666667</v>
          </cell>
          <cell r="DH67">
            <v>0</v>
          </cell>
          <cell r="DI67">
            <v>79.129880700000001</v>
          </cell>
          <cell r="DJ67">
            <v>0</v>
          </cell>
          <cell r="DK67">
            <v>90</v>
          </cell>
          <cell r="DL67">
            <v>747.33776216666672</v>
          </cell>
          <cell r="DM67">
            <v>322.1925</v>
          </cell>
          <cell r="DN67">
            <v>224.34557676666674</v>
          </cell>
          <cell r="DO67">
            <v>0</v>
          </cell>
          <cell r="DP67">
            <v>0</v>
          </cell>
          <cell r="DQ67">
            <v>14822.444000000001</v>
          </cell>
          <cell r="DR67">
            <v>1565.2</v>
          </cell>
          <cell r="DT67">
            <v>17584.417933333334</v>
          </cell>
          <cell r="DU67">
            <v>0.15110000000000001</v>
          </cell>
          <cell r="DV67">
            <v>0.15110000000000001</v>
          </cell>
          <cell r="DW67">
            <v>2657.0055497266671</v>
          </cell>
          <cell r="DX67" t="str">
            <v>Non</v>
          </cell>
          <cell r="DY67">
            <v>0</v>
          </cell>
          <cell r="DZ67">
            <v>0.33198264177008924</v>
          </cell>
          <cell r="EA67" t="str">
            <v>NonMed</v>
          </cell>
          <cell r="EB67">
            <v>1254.1206870053334</v>
          </cell>
          <cell r="EC67">
            <v>1090.1865733253333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0.86</v>
          </cell>
          <cell r="EI67">
            <v>0</v>
          </cell>
          <cell r="EJ67">
            <v>1</v>
          </cell>
          <cell r="EK67">
            <v>0</v>
          </cell>
          <cell r="EL67">
            <v>0.86</v>
          </cell>
          <cell r="EM67">
            <v>0</v>
          </cell>
        </row>
        <row r="68">
          <cell r="A68" t="str">
            <v>CASTA LAETICIA</v>
          </cell>
          <cell r="B68" t="str">
            <v>Services Educatifs</v>
          </cell>
          <cell r="C68">
            <v>0.89</v>
          </cell>
          <cell r="D68">
            <v>12</v>
          </cell>
          <cell r="E68">
            <v>0.89</v>
          </cell>
          <cell r="F68" t="str">
            <v>aide à domicile</v>
          </cell>
          <cell r="G68" t="str">
            <v>CG</v>
          </cell>
          <cell r="H68" t="str">
            <v>CDI</v>
          </cell>
          <cell r="I68" t="str">
            <v>Oui</v>
          </cell>
          <cell r="J68">
            <v>6</v>
          </cell>
          <cell r="K68" t="str">
            <v>Sans formation</v>
          </cell>
          <cell r="L68" t="str">
            <v>Socio-éducative</v>
          </cell>
          <cell r="M68">
            <v>38061</v>
          </cell>
          <cell r="N68">
            <v>38061</v>
          </cell>
          <cell r="O68">
            <v>38061</v>
          </cell>
          <cell r="P68">
            <v>10</v>
          </cell>
          <cell r="Q68">
            <v>1</v>
          </cell>
          <cell r="R68">
            <v>1</v>
          </cell>
          <cell r="S68">
            <v>2</v>
          </cell>
          <cell r="T68">
            <v>12</v>
          </cell>
          <cell r="U68">
            <v>309</v>
          </cell>
          <cell r="V68">
            <v>321</v>
          </cell>
          <cell r="W68">
            <v>2</v>
          </cell>
          <cell r="X68">
            <v>2</v>
          </cell>
          <cell r="Y68">
            <v>12</v>
          </cell>
          <cell r="Z68">
            <v>315</v>
          </cell>
          <cell r="AA68">
            <v>327</v>
          </cell>
          <cell r="AB68">
            <v>-6</v>
          </cell>
          <cell r="AF68">
            <v>284.8</v>
          </cell>
          <cell r="AG68">
            <v>3417.6000000000004</v>
          </cell>
          <cell r="AJ68" t="str">
            <v>P</v>
          </cell>
          <cell r="AK68" t="str">
            <v>NC</v>
          </cell>
          <cell r="AL68">
            <v>15276.672</v>
          </cell>
          <cell r="AM68">
            <v>1276.3893333333333</v>
          </cell>
          <cell r="AT68">
            <v>40</v>
          </cell>
          <cell r="AX68">
            <v>0</v>
          </cell>
          <cell r="AZ68">
            <v>0</v>
          </cell>
          <cell r="BB68">
            <v>16593.061333333335</v>
          </cell>
          <cell r="BE68">
            <v>1</v>
          </cell>
          <cell r="BF68">
            <v>9</v>
          </cell>
          <cell r="BG68">
            <v>3</v>
          </cell>
          <cell r="BH68">
            <v>2</v>
          </cell>
          <cell r="BI68">
            <v>10</v>
          </cell>
          <cell r="BJ68">
            <v>53.4</v>
          </cell>
          <cell r="BK68">
            <v>-6</v>
          </cell>
          <cell r="BL68">
            <v>0</v>
          </cell>
          <cell r="BM68">
            <v>40</v>
          </cell>
          <cell r="BN68">
            <v>1159.0513413333338</v>
          </cell>
          <cell r="BO68">
            <v>854.54265866666674</v>
          </cell>
          <cell r="BP68">
            <v>3251.8284435200003</v>
          </cell>
          <cell r="BQ68">
            <v>0</v>
          </cell>
          <cell r="BR68">
            <v>206.15142933333334</v>
          </cell>
          <cell r="BS68">
            <v>5471.5738728533343</v>
          </cell>
          <cell r="BT68">
            <v>5</v>
          </cell>
          <cell r="BU68" t="str">
            <v>non cadre exo</v>
          </cell>
          <cell r="BV68">
            <v>16593.061333333335</v>
          </cell>
          <cell r="BW68">
            <v>0</v>
          </cell>
          <cell r="BZ68">
            <v>16593.061333333335</v>
          </cell>
          <cell r="CA68">
            <v>7581</v>
          </cell>
          <cell r="CB68">
            <v>1408.0613333333349</v>
          </cell>
          <cell r="CC68">
            <v>15339.843131999998</v>
          </cell>
          <cell r="CD68">
            <v>1253.2182013333368</v>
          </cell>
          <cell r="CE68">
            <v>975.6720064000001</v>
          </cell>
          <cell r="CF68">
            <v>0</v>
          </cell>
          <cell r="CG68">
            <v>16.593061333333335</v>
          </cell>
          <cell r="CH68">
            <v>0</v>
          </cell>
          <cell r="CI68">
            <v>331.86122666666671</v>
          </cell>
          <cell r="CJ68">
            <v>66.372245333333339</v>
          </cell>
          <cell r="CK68">
            <v>0</v>
          </cell>
          <cell r="CL68">
            <v>37.924604160000001</v>
          </cell>
          <cell r="CM68">
            <v>713.50163733333341</v>
          </cell>
          <cell r="CN68">
            <v>1034.0795822933335</v>
          </cell>
          <cell r="CO68">
            <v>0</v>
          </cell>
          <cell r="CP68">
            <v>149.33755200000002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324.72000000000003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116.15142933333334</v>
          </cell>
          <cell r="DG68">
            <v>381.6404106666667</v>
          </cell>
          <cell r="DH68">
            <v>0</v>
          </cell>
          <cell r="DI68">
            <v>74.668776000000008</v>
          </cell>
          <cell r="DJ68">
            <v>0</v>
          </cell>
          <cell r="DK68">
            <v>90</v>
          </cell>
          <cell r="DL68">
            <v>705.20510666666678</v>
          </cell>
          <cell r="DM68">
            <v>322.1925</v>
          </cell>
          <cell r="DN68">
            <v>131.65373466666682</v>
          </cell>
          <cell r="DO68">
            <v>0</v>
          </cell>
          <cell r="DP68">
            <v>0</v>
          </cell>
          <cell r="DQ68">
            <v>15339.506000000001</v>
          </cell>
          <cell r="DR68">
            <v>1619.8</v>
          </cell>
          <cell r="DT68">
            <v>16593.061333333335</v>
          </cell>
          <cell r="DU68">
            <v>0.20760000000000001</v>
          </cell>
          <cell r="DV68">
            <v>0.20760000000000001</v>
          </cell>
          <cell r="DW68">
            <v>3444.7195328000003</v>
          </cell>
          <cell r="DX68" t="str">
            <v>Non</v>
          </cell>
          <cell r="DY68">
            <v>0</v>
          </cell>
          <cell r="DZ68">
            <v>0.32975071705795744</v>
          </cell>
          <cell r="EA68" t="str">
            <v>NonMed</v>
          </cell>
          <cell r="EB68">
            <v>1183.4171342933334</v>
          </cell>
          <cell r="EC68">
            <v>1030.1896718933335</v>
          </cell>
          <cell r="ED68">
            <v>62.834000000000742</v>
          </cell>
          <cell r="EE68">
            <v>2</v>
          </cell>
          <cell r="EF68">
            <v>0</v>
          </cell>
          <cell r="EG68">
            <v>0</v>
          </cell>
          <cell r="EH68">
            <v>0.89</v>
          </cell>
          <cell r="EI68">
            <v>0</v>
          </cell>
          <cell r="EJ68">
            <v>1</v>
          </cell>
          <cell r="EK68">
            <v>0</v>
          </cell>
          <cell r="EL68">
            <v>0.89</v>
          </cell>
          <cell r="EM68">
            <v>0</v>
          </cell>
        </row>
        <row r="69">
          <cell r="A69" t="str">
            <v>CASTELLITI SIRYE</v>
          </cell>
          <cell r="B69" t="str">
            <v>Services Educatifs</v>
          </cell>
          <cell r="C69">
            <v>0.53</v>
          </cell>
          <cell r="D69">
            <v>12</v>
          </cell>
          <cell r="E69">
            <v>0.53</v>
          </cell>
          <cell r="F69" t="str">
            <v>aide à domicile</v>
          </cell>
          <cell r="G69" t="str">
            <v>CG</v>
          </cell>
          <cell r="H69" t="str">
            <v>CDI</v>
          </cell>
          <cell r="I69" t="str">
            <v>Oui</v>
          </cell>
          <cell r="J69">
            <v>6</v>
          </cell>
          <cell r="K69" t="str">
            <v>Sans formation</v>
          </cell>
          <cell r="L69" t="str">
            <v>Socio-éducative</v>
          </cell>
          <cell r="M69">
            <v>39521</v>
          </cell>
          <cell r="N69">
            <v>39521</v>
          </cell>
          <cell r="O69">
            <v>39521</v>
          </cell>
          <cell r="P69">
            <v>6</v>
          </cell>
          <cell r="Q69">
            <v>1</v>
          </cell>
          <cell r="R69">
            <v>1</v>
          </cell>
          <cell r="S69">
            <v>1</v>
          </cell>
          <cell r="T69">
            <v>6</v>
          </cell>
          <cell r="U69">
            <v>309</v>
          </cell>
          <cell r="V69">
            <v>315</v>
          </cell>
          <cell r="W69">
            <v>1</v>
          </cell>
          <cell r="X69">
            <v>1</v>
          </cell>
          <cell r="Y69">
            <v>6</v>
          </cell>
          <cell r="Z69">
            <v>309</v>
          </cell>
          <cell r="AA69">
            <v>315</v>
          </cell>
          <cell r="AB69">
            <v>12</v>
          </cell>
          <cell r="AF69">
            <v>173.31</v>
          </cell>
          <cell r="AG69">
            <v>2079.7200000000003</v>
          </cell>
          <cell r="AJ69" t="str">
            <v>P</v>
          </cell>
          <cell r="AK69" t="str">
            <v>NC</v>
          </cell>
          <cell r="AL69">
            <v>9296.3484000000008</v>
          </cell>
          <cell r="AM69">
            <v>778.02903333333336</v>
          </cell>
          <cell r="AT69">
            <v>40</v>
          </cell>
          <cell r="AX69">
            <v>0</v>
          </cell>
          <cell r="AZ69">
            <v>0</v>
          </cell>
          <cell r="BB69">
            <v>10114.377433333335</v>
          </cell>
          <cell r="BE69">
            <v>1</v>
          </cell>
          <cell r="BF69">
            <v>5</v>
          </cell>
          <cell r="BG69">
            <v>3</v>
          </cell>
          <cell r="BH69">
            <v>2</v>
          </cell>
          <cell r="BI69">
            <v>10</v>
          </cell>
          <cell r="BJ69">
            <v>0</v>
          </cell>
          <cell r="BK69">
            <v>12</v>
          </cell>
          <cell r="BL69">
            <v>0</v>
          </cell>
          <cell r="BM69">
            <v>40</v>
          </cell>
          <cell r="BN69">
            <v>536.55208183333343</v>
          </cell>
          <cell r="BO69">
            <v>520.89043781666669</v>
          </cell>
          <cell r="BP69">
            <v>2119.0953504440004</v>
          </cell>
          <cell r="BQ69">
            <v>0</v>
          </cell>
          <cell r="BR69">
            <v>160.80064203333336</v>
          </cell>
          <cell r="BS69">
            <v>3337.3385121273341</v>
          </cell>
          <cell r="BT69">
            <v>5</v>
          </cell>
          <cell r="BU69" t="str">
            <v>non cadre exo</v>
          </cell>
          <cell r="BV69">
            <v>10114.377433333335</v>
          </cell>
          <cell r="BW69">
            <v>0</v>
          </cell>
          <cell r="BZ69">
            <v>10114.377433333335</v>
          </cell>
          <cell r="CA69">
            <v>2510.3774333333349</v>
          </cell>
          <cell r="CB69">
            <v>0</v>
          </cell>
          <cell r="CC69">
            <v>9134.9627640000017</v>
          </cell>
          <cell r="CD69">
            <v>979.41466933333322</v>
          </cell>
          <cell r="CE69">
            <v>594.72539308000012</v>
          </cell>
          <cell r="CF69">
            <v>0</v>
          </cell>
          <cell r="CG69">
            <v>10.114377433333335</v>
          </cell>
          <cell r="CH69">
            <v>0</v>
          </cell>
          <cell r="CI69">
            <v>202.28754866666671</v>
          </cell>
          <cell r="CJ69">
            <v>40.457509733333339</v>
          </cell>
          <cell r="CK69">
            <v>0</v>
          </cell>
          <cell r="CL69">
            <v>33.259951751999999</v>
          </cell>
          <cell r="CM69">
            <v>434.91822963333345</v>
          </cell>
          <cell r="CN69">
            <v>630.32800164533342</v>
          </cell>
          <cell r="CO69">
            <v>0</v>
          </cell>
          <cell r="CP69">
            <v>91.029396900000009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324.72000000000003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70.800642033333347</v>
          </cell>
          <cell r="DG69">
            <v>232.63068096666669</v>
          </cell>
          <cell r="DH69">
            <v>0</v>
          </cell>
          <cell r="DI69">
            <v>45.514698450000004</v>
          </cell>
          <cell r="DJ69">
            <v>0</v>
          </cell>
          <cell r="DK69">
            <v>90</v>
          </cell>
          <cell r="DL69">
            <v>429.86104091666675</v>
          </cell>
          <cell r="DM69">
            <v>106.69104091666674</v>
          </cell>
          <cell r="DN69">
            <v>0</v>
          </cell>
          <cell r="DO69">
            <v>0</v>
          </cell>
          <cell r="DP69">
            <v>0</v>
          </cell>
          <cell r="DQ69">
            <v>9134.7620000000006</v>
          </cell>
          <cell r="DR69">
            <v>964.6</v>
          </cell>
          <cell r="DT69">
            <v>10114.377433333335</v>
          </cell>
          <cell r="DU69">
            <v>0.1928</v>
          </cell>
          <cell r="DV69">
            <v>0.1928</v>
          </cell>
          <cell r="DW69">
            <v>1950.051969146667</v>
          </cell>
          <cell r="DX69" t="str">
            <v>Non</v>
          </cell>
          <cell r="DY69">
            <v>0</v>
          </cell>
          <cell r="DZ69">
            <v>0.32995985508002418</v>
          </cell>
          <cell r="EA69" t="str">
            <v>NonMed</v>
          </cell>
          <cell r="EB69">
            <v>721.35739854533347</v>
          </cell>
          <cell r="EC69">
            <v>638.09972226533341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0.53</v>
          </cell>
          <cell r="EI69">
            <v>0</v>
          </cell>
          <cell r="EJ69">
            <v>1</v>
          </cell>
          <cell r="EK69">
            <v>0</v>
          </cell>
          <cell r="EL69">
            <v>0.53</v>
          </cell>
          <cell r="EM69">
            <v>0</v>
          </cell>
        </row>
        <row r="70">
          <cell r="A70" t="str">
            <v>CAUT ASSOUMA</v>
          </cell>
          <cell r="B70" t="str">
            <v>Services Educatifs</v>
          </cell>
          <cell r="C70">
            <v>0.26</v>
          </cell>
          <cell r="D70">
            <v>12</v>
          </cell>
          <cell r="E70">
            <v>0.26</v>
          </cell>
          <cell r="F70" t="str">
            <v>aide à domicile</v>
          </cell>
          <cell r="G70" t="str">
            <v>CG</v>
          </cell>
          <cell r="H70" t="str">
            <v>CDI</v>
          </cell>
          <cell r="I70" t="str">
            <v>Oui</v>
          </cell>
          <cell r="J70">
            <v>6</v>
          </cell>
          <cell r="K70" t="str">
            <v>Sans formation</v>
          </cell>
          <cell r="L70" t="str">
            <v>Socio-éducative</v>
          </cell>
          <cell r="M70">
            <v>38566</v>
          </cell>
          <cell r="N70">
            <v>39083</v>
          </cell>
          <cell r="O70">
            <v>38566</v>
          </cell>
          <cell r="P70">
            <v>9</v>
          </cell>
          <cell r="Q70">
            <v>1</v>
          </cell>
          <cell r="R70">
            <v>1</v>
          </cell>
          <cell r="S70">
            <v>2</v>
          </cell>
          <cell r="T70">
            <v>12</v>
          </cell>
          <cell r="U70">
            <v>309</v>
          </cell>
          <cell r="V70">
            <v>321</v>
          </cell>
          <cell r="W70">
            <v>1</v>
          </cell>
          <cell r="X70">
            <v>2</v>
          </cell>
          <cell r="Y70">
            <v>12</v>
          </cell>
          <cell r="Z70">
            <v>309</v>
          </cell>
          <cell r="AA70">
            <v>321</v>
          </cell>
          <cell r="AF70">
            <v>83.460000000000008</v>
          </cell>
          <cell r="AG70">
            <v>1001.5200000000001</v>
          </cell>
          <cell r="AJ70" t="str">
            <v>P</v>
          </cell>
          <cell r="AK70" t="str">
            <v>NC</v>
          </cell>
          <cell r="AL70">
            <v>4476.7943999999998</v>
          </cell>
          <cell r="AM70">
            <v>376.3995333333333</v>
          </cell>
          <cell r="AT70">
            <v>40</v>
          </cell>
          <cell r="AX70">
            <v>0</v>
          </cell>
          <cell r="AZ70">
            <v>0</v>
          </cell>
          <cell r="BB70">
            <v>4893.193933333333</v>
          </cell>
          <cell r="BE70">
            <v>1</v>
          </cell>
          <cell r="BF70">
            <v>8</v>
          </cell>
          <cell r="BG70">
            <v>8</v>
          </cell>
          <cell r="BH70">
            <v>7</v>
          </cell>
          <cell r="BI70">
            <v>5</v>
          </cell>
          <cell r="BJ70">
            <v>0</v>
          </cell>
          <cell r="BK70">
            <v>0</v>
          </cell>
          <cell r="BL70">
            <v>0</v>
          </cell>
          <cell r="BM70">
            <v>40</v>
          </cell>
          <cell r="BN70">
            <v>207.96074216666668</v>
          </cell>
          <cell r="BO70">
            <v>251.99948756666666</v>
          </cell>
          <cell r="BP70">
            <v>1206.223627304</v>
          </cell>
          <cell r="BQ70">
            <v>0</v>
          </cell>
          <cell r="BR70">
            <v>124.25235753333334</v>
          </cell>
          <cell r="BS70">
            <v>1790.4362145706668</v>
          </cell>
          <cell r="BT70">
            <v>5</v>
          </cell>
          <cell r="BU70" t="str">
            <v>non cadre exo</v>
          </cell>
          <cell r="BV70">
            <v>4893.193933333333</v>
          </cell>
          <cell r="BW70">
            <v>0</v>
          </cell>
          <cell r="BZ70">
            <v>4893.193933333333</v>
          </cell>
          <cell r="CA70">
            <v>0</v>
          </cell>
          <cell r="CB70">
            <v>0</v>
          </cell>
          <cell r="CC70">
            <v>4481.3024879999994</v>
          </cell>
          <cell r="CD70">
            <v>411.89144533333365</v>
          </cell>
          <cell r="CE70">
            <v>287.71980327999995</v>
          </cell>
          <cell r="CF70">
            <v>0</v>
          </cell>
          <cell r="CG70">
            <v>4.8931939333333334</v>
          </cell>
          <cell r="CH70">
            <v>0</v>
          </cell>
          <cell r="CI70">
            <v>97.863878666666665</v>
          </cell>
          <cell r="CJ70">
            <v>19.572775733333334</v>
          </cell>
          <cell r="CK70">
            <v>0</v>
          </cell>
          <cell r="CL70">
            <v>29.500699632</v>
          </cell>
          <cell r="CM70">
            <v>210.40733913333332</v>
          </cell>
          <cell r="CN70">
            <v>304.94384592533333</v>
          </cell>
          <cell r="CO70">
            <v>0</v>
          </cell>
          <cell r="CP70">
            <v>44.038745399999996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324.72000000000003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34.252357533333331</v>
          </cell>
          <cell r="DG70">
            <v>112.54346046666666</v>
          </cell>
          <cell r="DH70">
            <v>0</v>
          </cell>
          <cell r="DI70">
            <v>22.019372699999998</v>
          </cell>
          <cell r="DJ70">
            <v>0</v>
          </cell>
          <cell r="DK70">
            <v>90</v>
          </cell>
          <cell r="DL70">
            <v>207.96074216666668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4481.2040000000006</v>
          </cell>
          <cell r="DR70">
            <v>473.2</v>
          </cell>
          <cell r="DT70">
            <v>4893.193933333333</v>
          </cell>
          <cell r="DU70">
            <v>0.2016</v>
          </cell>
          <cell r="DV70">
            <v>0.2016</v>
          </cell>
          <cell r="DW70">
            <v>986.46789695999996</v>
          </cell>
          <cell r="DX70" t="str">
            <v>Non</v>
          </cell>
          <cell r="DY70">
            <v>0</v>
          </cell>
          <cell r="DZ70">
            <v>0.36590338314079224</v>
          </cell>
          <cell r="EA70" t="str">
            <v>NonMed</v>
          </cell>
          <cell r="EB70">
            <v>348.98259132533332</v>
          </cell>
          <cell r="EC70">
            <v>322.11369684533332</v>
          </cell>
          <cell r="ED70">
            <v>4.4096000000008644</v>
          </cell>
          <cell r="EE70">
            <v>1</v>
          </cell>
          <cell r="EF70">
            <v>0</v>
          </cell>
          <cell r="EG70">
            <v>0</v>
          </cell>
          <cell r="EH70">
            <v>0.26</v>
          </cell>
          <cell r="EI70">
            <v>0</v>
          </cell>
          <cell r="EJ70">
            <v>1</v>
          </cell>
          <cell r="EK70">
            <v>0</v>
          </cell>
          <cell r="EL70">
            <v>0.26</v>
          </cell>
          <cell r="EM70">
            <v>0</v>
          </cell>
        </row>
        <row r="71">
          <cell r="A71" t="str">
            <v>CHAIB BAKHTA</v>
          </cell>
          <cell r="B71" t="str">
            <v>Services Educatifs</v>
          </cell>
          <cell r="C71">
            <v>1</v>
          </cell>
          <cell r="E71">
            <v>0</v>
          </cell>
          <cell r="F71" t="str">
            <v>auxiliaire de vie sociale</v>
          </cell>
          <cell r="G71" t="str">
            <v>CG</v>
          </cell>
          <cell r="H71" t="str">
            <v>CDI</v>
          </cell>
          <cell r="I71" t="str">
            <v>Oui</v>
          </cell>
          <cell r="J71">
            <v>5</v>
          </cell>
          <cell r="K71" t="str">
            <v>Niveau BEP ou CAP</v>
          </cell>
          <cell r="L71" t="str">
            <v>Socio-éducative</v>
          </cell>
          <cell r="M71">
            <v>39524</v>
          </cell>
          <cell r="N71">
            <v>39524</v>
          </cell>
          <cell r="O71">
            <v>39524</v>
          </cell>
          <cell r="P71">
            <v>6</v>
          </cell>
          <cell r="Q71">
            <v>3</v>
          </cell>
          <cell r="R71">
            <v>1</v>
          </cell>
          <cell r="S71">
            <v>1</v>
          </cell>
          <cell r="T71">
            <v>8</v>
          </cell>
          <cell r="U71">
            <v>340</v>
          </cell>
          <cell r="V71">
            <v>348</v>
          </cell>
          <cell r="W71">
            <v>1</v>
          </cell>
          <cell r="X71">
            <v>1</v>
          </cell>
          <cell r="Y71">
            <v>8</v>
          </cell>
          <cell r="Z71">
            <v>340</v>
          </cell>
          <cell r="AA71">
            <v>348</v>
          </cell>
          <cell r="AB71">
            <v>5</v>
          </cell>
          <cell r="AF71">
            <v>0</v>
          </cell>
          <cell r="AG71">
            <v>0</v>
          </cell>
          <cell r="AJ71" t="str">
            <v>P</v>
          </cell>
          <cell r="AK71" t="str">
            <v>NC</v>
          </cell>
          <cell r="AL71">
            <v>0</v>
          </cell>
          <cell r="AM71">
            <v>59.166666666666664</v>
          </cell>
          <cell r="AS71">
            <v>710</v>
          </cell>
          <cell r="AX71">
            <v>0</v>
          </cell>
          <cell r="AZ71">
            <v>0</v>
          </cell>
          <cell r="BB71">
            <v>769.16666666666663</v>
          </cell>
          <cell r="BE71">
            <v>1</v>
          </cell>
          <cell r="BF71">
            <v>5</v>
          </cell>
          <cell r="BG71">
            <v>3</v>
          </cell>
          <cell r="BH71">
            <v>2</v>
          </cell>
          <cell r="BI71">
            <v>-2</v>
          </cell>
          <cell r="BJ71">
            <v>0</v>
          </cell>
          <cell r="BK71">
            <v>5</v>
          </cell>
          <cell r="BL71">
            <v>0</v>
          </cell>
          <cell r="BM71">
            <v>710</v>
          </cell>
          <cell r="BN71">
            <v>32.689583333333331</v>
          </cell>
          <cell r="BO71">
            <v>40.381250000000001</v>
          </cell>
          <cell r="BP71">
            <v>543.75843333333341</v>
          </cell>
          <cell r="BQ71">
            <v>0</v>
          </cell>
          <cell r="BR71">
            <v>95.384166666666673</v>
          </cell>
          <cell r="BS71">
            <v>712.21343333333346</v>
          </cell>
          <cell r="BT71">
            <v>5</v>
          </cell>
          <cell r="BU71" t="str">
            <v>non cadre exo</v>
          </cell>
          <cell r="BV71">
            <v>0</v>
          </cell>
          <cell r="BW71">
            <v>769.16666666666663</v>
          </cell>
          <cell r="BZ71">
            <v>769.16666666666663</v>
          </cell>
          <cell r="CA71">
            <v>0</v>
          </cell>
          <cell r="CB71">
            <v>0</v>
          </cell>
          <cell r="CC71">
            <v>0</v>
          </cell>
          <cell r="CD71">
            <v>769.16666666666663</v>
          </cell>
          <cell r="CE71">
            <v>45.226999999999997</v>
          </cell>
          <cell r="CF71">
            <v>0</v>
          </cell>
          <cell r="CG71">
            <v>0</v>
          </cell>
          <cell r="CH71">
            <v>0</v>
          </cell>
          <cell r="CI71">
            <v>15.383333333333333</v>
          </cell>
          <cell r="CJ71">
            <v>0</v>
          </cell>
          <cell r="CK71">
            <v>3.8458333333333332</v>
          </cell>
          <cell r="CL71">
            <v>26.900600000000004</v>
          </cell>
          <cell r="CM71">
            <v>33.07416666666667</v>
          </cell>
          <cell r="CN71">
            <v>0</v>
          </cell>
          <cell r="CO71">
            <v>102.29916666666666</v>
          </cell>
          <cell r="CP71">
            <v>0</v>
          </cell>
          <cell r="CQ71">
            <v>11.5375</v>
          </cell>
          <cell r="CR71">
            <v>0</v>
          </cell>
          <cell r="CS71">
            <v>0</v>
          </cell>
          <cell r="CT71">
            <v>0</v>
          </cell>
          <cell r="CU71">
            <v>324.72000000000003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5.3841666666666663</v>
          </cell>
          <cell r="DG71">
            <v>17.690833333333334</v>
          </cell>
          <cell r="DH71">
            <v>0</v>
          </cell>
          <cell r="DI71">
            <v>3.4612499999999997</v>
          </cell>
          <cell r="DJ71">
            <v>0</v>
          </cell>
          <cell r="DK71">
            <v>90</v>
          </cell>
          <cell r="DL71">
            <v>32.689583333333331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1820</v>
          </cell>
          <cell r="DT71">
            <v>0</v>
          </cell>
          <cell r="DV71">
            <v>0</v>
          </cell>
          <cell r="DW71">
            <v>0</v>
          </cell>
          <cell r="DX71" t="str">
            <v>Non</v>
          </cell>
          <cell r="DY71">
            <v>0</v>
          </cell>
          <cell r="DZ71">
            <v>0.92595462621885183</v>
          </cell>
          <cell r="EA71" t="str">
            <v>NonMed</v>
          </cell>
          <cell r="EB71">
            <v>113.83666666666666</v>
          </cell>
          <cell r="EC71">
            <v>72.127600000000001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</row>
        <row r="72">
          <cell r="A72" t="str">
            <v>CHAIB CHERIFA</v>
          </cell>
          <cell r="B72" t="str">
            <v>Services Educatifs</v>
          </cell>
          <cell r="C72">
            <v>0.5</v>
          </cell>
          <cell r="D72">
            <v>12</v>
          </cell>
          <cell r="E72">
            <v>0.5</v>
          </cell>
          <cell r="F72" t="str">
            <v>aide à domicile</v>
          </cell>
          <cell r="G72" t="str">
            <v>CG</v>
          </cell>
          <cell r="H72" t="str">
            <v>CDI</v>
          </cell>
          <cell r="I72" t="str">
            <v>Oui</v>
          </cell>
          <cell r="J72">
            <v>6</v>
          </cell>
          <cell r="K72" t="str">
            <v>Sans formation</v>
          </cell>
          <cell r="L72" t="str">
            <v>Socio-éducative</v>
          </cell>
          <cell r="M72">
            <v>39939</v>
          </cell>
          <cell r="N72">
            <v>39939</v>
          </cell>
          <cell r="O72">
            <v>39939</v>
          </cell>
          <cell r="P72">
            <v>5</v>
          </cell>
          <cell r="Q72">
            <v>1</v>
          </cell>
          <cell r="R72">
            <v>1</v>
          </cell>
          <cell r="S72">
            <v>1</v>
          </cell>
          <cell r="T72">
            <v>6</v>
          </cell>
          <cell r="U72">
            <v>309</v>
          </cell>
          <cell r="V72">
            <v>315</v>
          </cell>
          <cell r="W72">
            <v>1</v>
          </cell>
          <cell r="X72">
            <v>1</v>
          </cell>
          <cell r="Y72">
            <v>6</v>
          </cell>
          <cell r="Z72">
            <v>309</v>
          </cell>
          <cell r="AA72">
            <v>315</v>
          </cell>
          <cell r="AB72">
            <v>11</v>
          </cell>
          <cell r="AF72">
            <v>163</v>
          </cell>
          <cell r="AG72">
            <v>1956</v>
          </cell>
          <cell r="AJ72" t="str">
            <v>P</v>
          </cell>
          <cell r="AK72" t="str">
            <v>NC</v>
          </cell>
          <cell r="AL72">
            <v>8743.32</v>
          </cell>
          <cell r="AM72">
            <v>731.94333333333327</v>
          </cell>
          <cell r="AT72">
            <v>40</v>
          </cell>
          <cell r="AX72">
            <v>0</v>
          </cell>
          <cell r="AZ72">
            <v>0</v>
          </cell>
          <cell r="BB72">
            <v>9515.2633333333324</v>
          </cell>
          <cell r="BE72">
            <v>1</v>
          </cell>
          <cell r="BF72">
            <v>4</v>
          </cell>
          <cell r="BG72">
            <v>5</v>
          </cell>
          <cell r="BH72">
            <v>4</v>
          </cell>
          <cell r="BI72">
            <v>8</v>
          </cell>
          <cell r="BJ72">
            <v>0</v>
          </cell>
          <cell r="BK72">
            <v>11</v>
          </cell>
          <cell r="BL72">
            <v>0</v>
          </cell>
          <cell r="BM72">
            <v>40</v>
          </cell>
          <cell r="BN72">
            <v>485.62738333333328</v>
          </cell>
          <cell r="BO72">
            <v>490.03606166666663</v>
          </cell>
          <cell r="BP72">
            <v>2014.3462411999997</v>
          </cell>
          <cell r="BQ72">
            <v>0</v>
          </cell>
          <cell r="BR72">
            <v>156.60684333333333</v>
          </cell>
          <cell r="BS72">
            <v>3146.6165295333331</v>
          </cell>
          <cell r="BT72">
            <v>5</v>
          </cell>
          <cell r="BU72" t="str">
            <v>non cadre exo</v>
          </cell>
          <cell r="BV72">
            <v>9515.2633333333324</v>
          </cell>
          <cell r="BW72">
            <v>0</v>
          </cell>
          <cell r="BZ72">
            <v>9515.2633333333324</v>
          </cell>
          <cell r="CA72">
            <v>1911.2633333333324</v>
          </cell>
          <cell r="CB72">
            <v>0</v>
          </cell>
          <cell r="CC72">
            <v>8617.8894</v>
          </cell>
          <cell r="CD72">
            <v>897.37393333333239</v>
          </cell>
          <cell r="CE72">
            <v>559.49748399999987</v>
          </cell>
          <cell r="CF72">
            <v>0</v>
          </cell>
          <cell r="CG72">
            <v>9.5152633333333334</v>
          </cell>
          <cell r="CH72">
            <v>0</v>
          </cell>
          <cell r="CI72">
            <v>190.30526666666665</v>
          </cell>
          <cell r="CJ72">
            <v>38.061053333333334</v>
          </cell>
          <cell r="CK72">
            <v>0</v>
          </cell>
          <cell r="CL72">
            <v>32.828589600000001</v>
          </cell>
          <cell r="CM72">
            <v>409.15632333333332</v>
          </cell>
          <cell r="CN72">
            <v>592.99121093333326</v>
          </cell>
          <cell r="CO72">
            <v>0</v>
          </cell>
          <cell r="CP72">
            <v>85.63736999999999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324.72000000000003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66.60684333333333</v>
          </cell>
          <cell r="DG72">
            <v>218.85105666666664</v>
          </cell>
          <cell r="DH72">
            <v>0</v>
          </cell>
          <cell r="DI72">
            <v>42.818684999999995</v>
          </cell>
          <cell r="DJ72">
            <v>0</v>
          </cell>
          <cell r="DK72">
            <v>90</v>
          </cell>
          <cell r="DL72">
            <v>404.39869166666665</v>
          </cell>
          <cell r="DM72">
            <v>81.228691666666634</v>
          </cell>
          <cell r="DN72">
            <v>0</v>
          </cell>
          <cell r="DO72">
            <v>0</v>
          </cell>
          <cell r="DP72">
            <v>0</v>
          </cell>
          <cell r="DQ72">
            <v>8617.7000000000007</v>
          </cell>
          <cell r="DR72">
            <v>910</v>
          </cell>
          <cell r="DT72">
            <v>9515.2633333333324</v>
          </cell>
          <cell r="DU72">
            <v>0.1946</v>
          </cell>
          <cell r="DV72">
            <v>0.1946</v>
          </cell>
          <cell r="DW72">
            <v>1851.6702446666663</v>
          </cell>
          <cell r="DX72" t="str">
            <v>Non</v>
          </cell>
          <cell r="DY72">
            <v>0</v>
          </cell>
          <cell r="DZ72">
            <v>0.33069148160201556</v>
          </cell>
          <cell r="EA72" t="str">
            <v>NonMed</v>
          </cell>
          <cell r="EB72">
            <v>678.6285809333333</v>
          </cell>
          <cell r="EC72">
            <v>601.8413369333332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0.5</v>
          </cell>
          <cell r="EI72">
            <v>0</v>
          </cell>
          <cell r="EJ72">
            <v>1</v>
          </cell>
          <cell r="EK72">
            <v>0</v>
          </cell>
          <cell r="EL72">
            <v>0.5</v>
          </cell>
          <cell r="EM72">
            <v>0</v>
          </cell>
        </row>
        <row r="73">
          <cell r="A73" t="str">
            <v>CHAIX ANGELIQUE</v>
          </cell>
          <cell r="B73" t="str">
            <v>Services Educatifs</v>
          </cell>
          <cell r="C73">
            <v>0.71</v>
          </cell>
          <cell r="D73">
            <v>12</v>
          </cell>
          <cell r="E73">
            <v>0.71</v>
          </cell>
          <cell r="F73" t="str">
            <v>aide à domicile</v>
          </cell>
          <cell r="G73" t="str">
            <v>CG</v>
          </cell>
          <cell r="H73" t="str">
            <v>CDI</v>
          </cell>
          <cell r="I73" t="str">
            <v>Oui</v>
          </cell>
          <cell r="J73">
            <v>5</v>
          </cell>
          <cell r="K73" t="str">
            <v>Niveau BEP ou CAP</v>
          </cell>
          <cell r="L73" t="str">
            <v>Socio-éducative</v>
          </cell>
          <cell r="M73">
            <v>40345</v>
          </cell>
          <cell r="N73">
            <v>41153</v>
          </cell>
          <cell r="O73">
            <v>40345</v>
          </cell>
          <cell r="P73">
            <v>4</v>
          </cell>
          <cell r="Q73">
            <v>2</v>
          </cell>
          <cell r="R73">
            <v>1</v>
          </cell>
          <cell r="S73">
            <v>0</v>
          </cell>
          <cell r="T73">
            <v>0</v>
          </cell>
          <cell r="U73">
            <v>316</v>
          </cell>
          <cell r="V73">
            <v>316</v>
          </cell>
          <cell r="W73">
            <v>1</v>
          </cell>
          <cell r="X73">
            <v>1</v>
          </cell>
          <cell r="Y73">
            <v>6</v>
          </cell>
          <cell r="Z73">
            <v>316</v>
          </cell>
          <cell r="AA73">
            <v>322</v>
          </cell>
          <cell r="AB73">
            <v>6</v>
          </cell>
          <cell r="AF73">
            <v>231.10499999999999</v>
          </cell>
          <cell r="AG73">
            <v>2773.2599999999998</v>
          </cell>
          <cell r="AJ73" t="str">
            <v>P</v>
          </cell>
          <cell r="AK73" t="str">
            <v>NC</v>
          </cell>
          <cell r="AL73">
            <v>12396.472199999998</v>
          </cell>
          <cell r="AM73">
            <v>1036.3726833333333</v>
          </cell>
          <cell r="AT73">
            <v>40</v>
          </cell>
          <cell r="AX73">
            <v>0</v>
          </cell>
          <cell r="AZ73">
            <v>0</v>
          </cell>
          <cell r="BB73">
            <v>13472.844883333331</v>
          </cell>
          <cell r="BE73">
            <v>1</v>
          </cell>
          <cell r="BF73">
            <v>3</v>
          </cell>
          <cell r="BG73">
            <v>6</v>
          </cell>
          <cell r="BH73">
            <v>5</v>
          </cell>
          <cell r="BI73">
            <v>7</v>
          </cell>
          <cell r="BJ73">
            <v>29.82</v>
          </cell>
          <cell r="BK73">
            <v>6</v>
          </cell>
          <cell r="BL73">
            <v>0</v>
          </cell>
          <cell r="BM73">
            <v>40</v>
          </cell>
          <cell r="BN73">
            <v>822.02181508333319</v>
          </cell>
          <cell r="BO73">
            <v>693.85151149166654</v>
          </cell>
          <cell r="BP73">
            <v>2706.2897994019995</v>
          </cell>
          <cell r="BQ73">
            <v>0</v>
          </cell>
          <cell r="BR73">
            <v>184.30991418333332</v>
          </cell>
          <cell r="BS73">
            <v>4406.4730401603329</v>
          </cell>
          <cell r="BT73">
            <v>5</v>
          </cell>
          <cell r="BU73" t="str">
            <v>non cadre exo</v>
          </cell>
          <cell r="BV73">
            <v>13472.844883333331</v>
          </cell>
          <cell r="BW73">
            <v>0</v>
          </cell>
          <cell r="BZ73">
            <v>13472.844883333331</v>
          </cell>
          <cell r="CA73">
            <v>5868.8448833333314</v>
          </cell>
          <cell r="CB73">
            <v>0</v>
          </cell>
          <cell r="CC73">
            <v>12237.402947999999</v>
          </cell>
          <cell r="CD73">
            <v>1235.4419353333324</v>
          </cell>
          <cell r="CE73">
            <v>792.20327913999984</v>
          </cell>
          <cell r="CF73">
            <v>0</v>
          </cell>
          <cell r="CG73">
            <v>13.472844883333332</v>
          </cell>
          <cell r="CH73">
            <v>0</v>
          </cell>
          <cell r="CI73">
            <v>269.45689766666663</v>
          </cell>
          <cell r="CJ73">
            <v>53.891379533333328</v>
          </cell>
          <cell r="CK73">
            <v>0</v>
          </cell>
          <cell r="CL73">
            <v>35.678048316000002</v>
          </cell>
          <cell r="CM73">
            <v>579.33232998333335</v>
          </cell>
          <cell r="CN73">
            <v>839.62769312933324</v>
          </cell>
          <cell r="CO73">
            <v>0</v>
          </cell>
          <cell r="CP73">
            <v>121.25560394999998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324.72000000000003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94.309914183333319</v>
          </cell>
          <cell r="DG73">
            <v>309.8754323166666</v>
          </cell>
          <cell r="DH73">
            <v>0</v>
          </cell>
          <cell r="DI73">
            <v>60.62780197499999</v>
          </cell>
          <cell r="DJ73">
            <v>0</v>
          </cell>
          <cell r="DK73">
            <v>90</v>
          </cell>
          <cell r="DL73">
            <v>572.59590754166663</v>
          </cell>
          <cell r="DM73">
            <v>249.42590754166659</v>
          </cell>
          <cell r="DN73">
            <v>0</v>
          </cell>
          <cell r="DO73">
            <v>0</v>
          </cell>
          <cell r="DP73">
            <v>0</v>
          </cell>
          <cell r="DQ73">
            <v>12237.134</v>
          </cell>
          <cell r="DR73">
            <v>1292.2</v>
          </cell>
          <cell r="DT73">
            <v>13472.844883333331</v>
          </cell>
          <cell r="DU73">
            <v>0.19639999999999999</v>
          </cell>
          <cell r="DV73">
            <v>0.19639999999999999</v>
          </cell>
          <cell r="DW73">
            <v>2646.0667350866661</v>
          </cell>
          <cell r="DX73" t="str">
            <v>Non</v>
          </cell>
          <cell r="DY73">
            <v>0</v>
          </cell>
          <cell r="DZ73">
            <v>0.32706329496982395</v>
          </cell>
          <cell r="EA73" t="str">
            <v>NonMed</v>
          </cell>
          <cell r="EB73">
            <v>960.88329707933326</v>
          </cell>
          <cell r="EC73">
            <v>841.35417233933322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0.71</v>
          </cell>
          <cell r="EI73">
            <v>0</v>
          </cell>
          <cell r="EJ73">
            <v>1</v>
          </cell>
          <cell r="EK73">
            <v>0</v>
          </cell>
          <cell r="EL73">
            <v>0.71</v>
          </cell>
          <cell r="EM73">
            <v>0</v>
          </cell>
        </row>
        <row r="74">
          <cell r="A74" t="str">
            <v>CHEIKH ZAHIA</v>
          </cell>
          <cell r="B74" t="str">
            <v>Services Educatifs</v>
          </cell>
          <cell r="C74">
            <v>0.66</v>
          </cell>
          <cell r="D74">
            <v>12</v>
          </cell>
          <cell r="E74">
            <v>0.66</v>
          </cell>
          <cell r="F74" t="str">
            <v>aide à domicile</v>
          </cell>
          <cell r="G74" t="str">
            <v>CG</v>
          </cell>
          <cell r="H74" t="str">
            <v>CDI</v>
          </cell>
          <cell r="I74" t="str">
            <v>Oui</v>
          </cell>
          <cell r="J74">
            <v>6</v>
          </cell>
          <cell r="K74" t="str">
            <v>Sans formation</v>
          </cell>
          <cell r="L74" t="str">
            <v>Socio-éducative</v>
          </cell>
          <cell r="M74">
            <v>38275</v>
          </cell>
          <cell r="N74">
            <v>38275</v>
          </cell>
          <cell r="O74">
            <v>38275</v>
          </cell>
          <cell r="P74">
            <v>10</v>
          </cell>
          <cell r="Q74">
            <v>1</v>
          </cell>
          <cell r="R74">
            <v>1</v>
          </cell>
          <cell r="S74">
            <v>2</v>
          </cell>
          <cell r="T74">
            <v>12</v>
          </cell>
          <cell r="U74">
            <v>309</v>
          </cell>
          <cell r="V74">
            <v>321</v>
          </cell>
          <cell r="W74">
            <v>2</v>
          </cell>
          <cell r="X74">
            <v>2</v>
          </cell>
          <cell r="Y74">
            <v>12</v>
          </cell>
          <cell r="Z74">
            <v>315</v>
          </cell>
          <cell r="AA74">
            <v>327</v>
          </cell>
          <cell r="AF74">
            <v>212.85000000000002</v>
          </cell>
          <cell r="AG74">
            <v>2554.2000000000003</v>
          </cell>
          <cell r="AJ74" t="str">
            <v>P</v>
          </cell>
          <cell r="AK74" t="str">
            <v>NC</v>
          </cell>
          <cell r="AL74">
            <v>11417.274000000001</v>
          </cell>
          <cell r="AM74">
            <v>954.77283333333344</v>
          </cell>
          <cell r="AT74">
            <v>40</v>
          </cell>
          <cell r="AX74">
            <v>0</v>
          </cell>
          <cell r="AZ74">
            <v>0</v>
          </cell>
          <cell r="BB74">
            <v>12412.046833333334</v>
          </cell>
          <cell r="BE74">
            <v>1</v>
          </cell>
          <cell r="BF74">
            <v>9</v>
          </cell>
          <cell r="BG74">
            <v>10</v>
          </cell>
          <cell r="BH74">
            <v>9</v>
          </cell>
          <cell r="BI74">
            <v>3</v>
          </cell>
          <cell r="BJ74">
            <v>11.88</v>
          </cell>
          <cell r="BK74">
            <v>0</v>
          </cell>
          <cell r="BL74">
            <v>0</v>
          </cell>
          <cell r="BM74">
            <v>40</v>
          </cell>
          <cell r="BN74">
            <v>731.85398083333348</v>
          </cell>
          <cell r="BO74">
            <v>639.22041191666676</v>
          </cell>
          <cell r="BP74">
            <v>2520.8198683400005</v>
          </cell>
          <cell r="BQ74">
            <v>0</v>
          </cell>
          <cell r="BR74">
            <v>176.88432783333334</v>
          </cell>
          <cell r="BS74">
            <v>4068.7785889233342</v>
          </cell>
          <cell r="BT74">
            <v>5</v>
          </cell>
          <cell r="BU74" t="str">
            <v>non cadre exo</v>
          </cell>
          <cell r="BV74">
            <v>12412.046833333334</v>
          </cell>
          <cell r="BW74">
            <v>0</v>
          </cell>
          <cell r="BZ74">
            <v>12412.046833333334</v>
          </cell>
          <cell r="CA74">
            <v>4808.0468333333338</v>
          </cell>
          <cell r="CB74">
            <v>0</v>
          </cell>
          <cell r="CC74">
            <v>11375.614008</v>
          </cell>
          <cell r="CD74">
            <v>1036.4328253333333</v>
          </cell>
          <cell r="CE74">
            <v>729.82835380000006</v>
          </cell>
          <cell r="CF74">
            <v>0</v>
          </cell>
          <cell r="CG74">
            <v>12.412046833333335</v>
          </cell>
          <cell r="CH74">
            <v>0</v>
          </cell>
          <cell r="CI74">
            <v>248.24093666666667</v>
          </cell>
          <cell r="CJ74">
            <v>49.64818733333334</v>
          </cell>
          <cell r="CK74">
            <v>0</v>
          </cell>
          <cell r="CL74">
            <v>34.914273720000004</v>
          </cell>
          <cell r="CM74">
            <v>533.71801383333343</v>
          </cell>
          <cell r="CN74">
            <v>773.51875865333341</v>
          </cell>
          <cell r="CO74">
            <v>0</v>
          </cell>
          <cell r="CP74">
            <v>111.7084215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324.72000000000003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86.884327833333344</v>
          </cell>
          <cell r="DG74">
            <v>285.47707716666667</v>
          </cell>
          <cell r="DH74">
            <v>0</v>
          </cell>
          <cell r="DI74">
            <v>55.85421075</v>
          </cell>
          <cell r="DJ74">
            <v>0</v>
          </cell>
          <cell r="DK74">
            <v>90</v>
          </cell>
          <cell r="DL74">
            <v>527.51199041666678</v>
          </cell>
          <cell r="DM74">
            <v>204.3419904166667</v>
          </cell>
          <cell r="DN74">
            <v>0</v>
          </cell>
          <cell r="DO74">
            <v>0</v>
          </cell>
          <cell r="DP74">
            <v>0</v>
          </cell>
          <cell r="DQ74">
            <v>11375.364000000001</v>
          </cell>
          <cell r="DR74">
            <v>1201.2</v>
          </cell>
          <cell r="DT74">
            <v>12412.046833333334</v>
          </cell>
          <cell r="DU74">
            <v>0.2021</v>
          </cell>
          <cell r="DV74">
            <v>0.2021</v>
          </cell>
          <cell r="DW74">
            <v>2508.4746650166667</v>
          </cell>
          <cell r="DX74" t="str">
            <v>Non</v>
          </cell>
          <cell r="DY74">
            <v>0</v>
          </cell>
          <cell r="DZ74">
            <v>0.32780883310852266</v>
          </cell>
          <cell r="EA74" t="str">
            <v>NonMed</v>
          </cell>
          <cell r="EB74">
            <v>885.22718015333339</v>
          </cell>
          <cell r="EC74">
            <v>777.15467435333335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0.66</v>
          </cell>
          <cell r="EI74">
            <v>0</v>
          </cell>
          <cell r="EJ74">
            <v>1</v>
          </cell>
          <cell r="EK74">
            <v>0</v>
          </cell>
          <cell r="EL74">
            <v>0.66</v>
          </cell>
          <cell r="EM74">
            <v>0</v>
          </cell>
        </row>
        <row r="75">
          <cell r="A75" t="str">
            <v>CHEVILLOT MARIE-CHRISTINE</v>
          </cell>
          <cell r="B75" t="str">
            <v>Services Educatifs</v>
          </cell>
          <cell r="C75">
            <v>1</v>
          </cell>
          <cell r="E75">
            <v>0</v>
          </cell>
          <cell r="F75" t="str">
            <v>aide à domicile</v>
          </cell>
          <cell r="G75" t="str">
            <v>CG</v>
          </cell>
          <cell r="H75" t="str">
            <v>CDI</v>
          </cell>
          <cell r="I75" t="str">
            <v>Oui</v>
          </cell>
          <cell r="J75">
            <v>5</v>
          </cell>
          <cell r="K75" t="str">
            <v>Niveau BEP ou CAP</v>
          </cell>
          <cell r="L75" t="str">
            <v>Socio-éducative</v>
          </cell>
          <cell r="M75">
            <v>33653</v>
          </cell>
          <cell r="N75">
            <v>33653</v>
          </cell>
          <cell r="O75">
            <v>33653</v>
          </cell>
          <cell r="P75">
            <v>22</v>
          </cell>
          <cell r="Q75">
            <v>2</v>
          </cell>
          <cell r="R75">
            <v>2</v>
          </cell>
          <cell r="S75">
            <v>5</v>
          </cell>
          <cell r="T75">
            <v>30</v>
          </cell>
          <cell r="U75">
            <v>326</v>
          </cell>
          <cell r="V75">
            <v>356</v>
          </cell>
          <cell r="W75">
            <v>3</v>
          </cell>
          <cell r="X75">
            <v>5</v>
          </cell>
          <cell r="Y75">
            <v>30</v>
          </cell>
          <cell r="Z75">
            <v>335</v>
          </cell>
          <cell r="AA75">
            <v>365</v>
          </cell>
          <cell r="AB75">
            <v>18</v>
          </cell>
          <cell r="AF75">
            <v>0</v>
          </cell>
          <cell r="AG75">
            <v>0</v>
          </cell>
          <cell r="AJ75" t="str">
            <v>P</v>
          </cell>
          <cell r="AK75" t="str">
            <v>NC</v>
          </cell>
          <cell r="AL75">
            <v>0</v>
          </cell>
          <cell r="AM75">
            <v>62.5</v>
          </cell>
          <cell r="AS75">
            <v>750</v>
          </cell>
          <cell r="AX75">
            <v>0</v>
          </cell>
          <cell r="AZ75">
            <v>0</v>
          </cell>
          <cell r="BB75">
            <v>812.5</v>
          </cell>
          <cell r="BE75">
            <v>1</v>
          </cell>
          <cell r="BF75">
            <v>21</v>
          </cell>
          <cell r="BG75">
            <v>2</v>
          </cell>
          <cell r="BH75">
            <v>1</v>
          </cell>
          <cell r="BI75">
            <v>-1</v>
          </cell>
          <cell r="BJ75">
            <v>-9</v>
          </cell>
          <cell r="BK75">
            <v>18</v>
          </cell>
          <cell r="BL75">
            <v>0</v>
          </cell>
          <cell r="BM75">
            <v>750</v>
          </cell>
          <cell r="BN75">
            <v>34.53125</v>
          </cell>
          <cell r="BO75">
            <v>42.65625</v>
          </cell>
          <cell r="BP75">
            <v>554.63509999999997</v>
          </cell>
          <cell r="BQ75">
            <v>0</v>
          </cell>
          <cell r="BR75">
            <v>95.6875</v>
          </cell>
          <cell r="BS75">
            <v>727.51009999999997</v>
          </cell>
          <cell r="BT75">
            <v>5</v>
          </cell>
          <cell r="BU75" t="str">
            <v>non cadre exo</v>
          </cell>
          <cell r="BV75">
            <v>0</v>
          </cell>
          <cell r="BW75">
            <v>812.5</v>
          </cell>
          <cell r="BZ75">
            <v>812.5</v>
          </cell>
          <cell r="CA75">
            <v>0</v>
          </cell>
          <cell r="CB75">
            <v>0</v>
          </cell>
          <cell r="CC75">
            <v>0</v>
          </cell>
          <cell r="CD75">
            <v>812.5</v>
          </cell>
          <cell r="CE75">
            <v>47.774999999999999</v>
          </cell>
          <cell r="CF75">
            <v>0</v>
          </cell>
          <cell r="CG75">
            <v>0</v>
          </cell>
          <cell r="CH75">
            <v>0</v>
          </cell>
          <cell r="CI75">
            <v>16.25</v>
          </cell>
          <cell r="CJ75">
            <v>0</v>
          </cell>
          <cell r="CK75">
            <v>4.0625</v>
          </cell>
          <cell r="CL75">
            <v>26.952600000000004</v>
          </cell>
          <cell r="CM75">
            <v>34.9375</v>
          </cell>
          <cell r="CN75">
            <v>0</v>
          </cell>
          <cell r="CO75">
            <v>108.0625</v>
          </cell>
          <cell r="CP75">
            <v>0</v>
          </cell>
          <cell r="CQ75">
            <v>12.1875</v>
          </cell>
          <cell r="CR75">
            <v>0</v>
          </cell>
          <cell r="CS75">
            <v>0</v>
          </cell>
          <cell r="CT75">
            <v>0</v>
          </cell>
          <cell r="CU75">
            <v>324.72000000000003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5.6875</v>
          </cell>
          <cell r="DG75">
            <v>18.6875</v>
          </cell>
          <cell r="DH75">
            <v>0</v>
          </cell>
          <cell r="DI75">
            <v>3.6562499999999996</v>
          </cell>
          <cell r="DJ75">
            <v>0</v>
          </cell>
          <cell r="DK75">
            <v>90</v>
          </cell>
          <cell r="DL75">
            <v>34.53125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1820</v>
          </cell>
          <cell r="DT75">
            <v>0</v>
          </cell>
          <cell r="DV75">
            <v>0</v>
          </cell>
          <cell r="DW75">
            <v>0</v>
          </cell>
          <cell r="DX75" t="str">
            <v>Non</v>
          </cell>
          <cell r="DY75">
            <v>0</v>
          </cell>
          <cell r="DZ75">
            <v>0.89539704615384608</v>
          </cell>
          <cell r="EA75" t="str">
            <v>NonMed</v>
          </cell>
          <cell r="EB75">
            <v>120.25</v>
          </cell>
          <cell r="EC75">
            <v>74.727599999999995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</row>
        <row r="76">
          <cell r="A76" t="str">
            <v>CIARAMAGLIA JOCELYNE</v>
          </cell>
          <cell r="B76" t="str">
            <v>Services Educatifs</v>
          </cell>
          <cell r="C76">
            <v>0.56999999999999995</v>
          </cell>
          <cell r="D76">
            <v>12</v>
          </cell>
          <cell r="E76">
            <v>0.56999999999999995</v>
          </cell>
          <cell r="F76" t="str">
            <v>aide à domicile</v>
          </cell>
          <cell r="G76" t="str">
            <v>CG</v>
          </cell>
          <cell r="H76" t="str">
            <v>CDI</v>
          </cell>
          <cell r="I76" t="str">
            <v>Oui</v>
          </cell>
          <cell r="J76">
            <v>6</v>
          </cell>
          <cell r="K76" t="str">
            <v>Sans formation</v>
          </cell>
          <cell r="L76" t="str">
            <v>Socio-éducative</v>
          </cell>
          <cell r="M76">
            <v>38273</v>
          </cell>
          <cell r="N76">
            <v>38273</v>
          </cell>
          <cell r="O76">
            <v>38273</v>
          </cell>
          <cell r="P76">
            <v>10</v>
          </cell>
          <cell r="Q76">
            <v>1</v>
          </cell>
          <cell r="R76">
            <v>1</v>
          </cell>
          <cell r="S76">
            <v>2</v>
          </cell>
          <cell r="T76">
            <v>12</v>
          </cell>
          <cell r="U76">
            <v>309</v>
          </cell>
          <cell r="V76">
            <v>321</v>
          </cell>
          <cell r="W76">
            <v>2</v>
          </cell>
          <cell r="X76">
            <v>2</v>
          </cell>
          <cell r="Y76">
            <v>12</v>
          </cell>
          <cell r="Z76">
            <v>315</v>
          </cell>
          <cell r="AA76">
            <v>327</v>
          </cell>
          <cell r="AF76">
            <v>183.82499999999999</v>
          </cell>
          <cell r="AG76">
            <v>2205.8999999999996</v>
          </cell>
          <cell r="AJ76" t="str">
            <v>P</v>
          </cell>
          <cell r="AK76" t="str">
            <v>NC</v>
          </cell>
          <cell r="AL76">
            <v>9860.3729999999978</v>
          </cell>
          <cell r="AM76">
            <v>825.03108333333319</v>
          </cell>
          <cell r="AT76">
            <v>40</v>
          </cell>
          <cell r="AX76">
            <v>0</v>
          </cell>
          <cell r="AZ76">
            <v>0</v>
          </cell>
          <cell r="BB76">
            <v>10725.404083333331</v>
          </cell>
          <cell r="BE76">
            <v>1</v>
          </cell>
          <cell r="BF76">
            <v>9</v>
          </cell>
          <cell r="BG76">
            <v>10</v>
          </cell>
          <cell r="BH76">
            <v>9</v>
          </cell>
          <cell r="BI76">
            <v>3</v>
          </cell>
          <cell r="BJ76">
            <v>10.26</v>
          </cell>
          <cell r="BK76">
            <v>0</v>
          </cell>
          <cell r="BL76">
            <v>0</v>
          </cell>
          <cell r="BM76">
            <v>40</v>
          </cell>
          <cell r="BN76">
            <v>588.4893470833332</v>
          </cell>
          <cell r="BO76">
            <v>552.3583102916665</v>
          </cell>
          <cell r="BP76">
            <v>2225.9272499299996</v>
          </cell>
          <cell r="BQ76">
            <v>0</v>
          </cell>
          <cell r="BR76">
            <v>165.07782858333331</v>
          </cell>
          <cell r="BS76">
            <v>3531.8527358883325</v>
          </cell>
          <cell r="BT76">
            <v>5</v>
          </cell>
          <cell r="BU76" t="str">
            <v>non cadre exo</v>
          </cell>
          <cell r="BV76">
            <v>10725.404083333331</v>
          </cell>
          <cell r="BW76">
            <v>0</v>
          </cell>
          <cell r="BZ76">
            <v>10725.404083333331</v>
          </cell>
          <cell r="CA76">
            <v>3121.4040833333311</v>
          </cell>
          <cell r="CB76">
            <v>0</v>
          </cell>
          <cell r="CC76">
            <v>9824.3939159999991</v>
          </cell>
          <cell r="CD76">
            <v>901.01016733333199</v>
          </cell>
          <cell r="CE76">
            <v>630.65376009999989</v>
          </cell>
          <cell r="CF76">
            <v>0</v>
          </cell>
          <cell r="CG76">
            <v>10.725404083333331</v>
          </cell>
          <cell r="CH76">
            <v>0</v>
          </cell>
          <cell r="CI76">
            <v>214.50808166666661</v>
          </cell>
          <cell r="CJ76">
            <v>42.901616333333322</v>
          </cell>
          <cell r="CK76">
            <v>0</v>
          </cell>
          <cell r="CL76">
            <v>33.699890940000003</v>
          </cell>
          <cell r="CM76">
            <v>461.19237558333327</v>
          </cell>
          <cell r="CN76">
            <v>668.40718247333325</v>
          </cell>
          <cell r="CO76">
            <v>0</v>
          </cell>
          <cell r="CP76">
            <v>96.528636749999976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324.72000000000003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75.077828583333314</v>
          </cell>
          <cell r="DG76">
            <v>246.6842939166666</v>
          </cell>
          <cell r="DH76">
            <v>0</v>
          </cell>
          <cell r="DI76">
            <v>48.264318374999988</v>
          </cell>
          <cell r="DJ76">
            <v>0</v>
          </cell>
          <cell r="DK76">
            <v>90</v>
          </cell>
          <cell r="DL76">
            <v>455.82967354166658</v>
          </cell>
          <cell r="DM76">
            <v>132.65967354166659</v>
          </cell>
          <cell r="DN76">
            <v>0</v>
          </cell>
          <cell r="DO76">
            <v>0</v>
          </cell>
          <cell r="DP76">
            <v>0</v>
          </cell>
          <cell r="DQ76">
            <v>9824.1779999999999</v>
          </cell>
          <cell r="DR76">
            <v>1037.3999999999999</v>
          </cell>
          <cell r="DT76">
            <v>10725.404083333331</v>
          </cell>
          <cell r="DU76">
            <v>0.20169999999999999</v>
          </cell>
          <cell r="DV76">
            <v>0.20169999999999999</v>
          </cell>
          <cell r="DW76">
            <v>2163.3140036083328</v>
          </cell>
          <cell r="DX76" t="str">
            <v>Non</v>
          </cell>
          <cell r="DY76">
            <v>0</v>
          </cell>
          <cell r="DZ76">
            <v>0.3292978715251047</v>
          </cell>
          <cell r="EA76" t="str">
            <v>NonMed</v>
          </cell>
          <cell r="EB76">
            <v>764.93581922333328</v>
          </cell>
          <cell r="EC76">
            <v>675.07905512333321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0.56999999999999995</v>
          </cell>
          <cell r="EI76">
            <v>0</v>
          </cell>
          <cell r="EJ76">
            <v>1</v>
          </cell>
          <cell r="EK76">
            <v>0</v>
          </cell>
          <cell r="EL76">
            <v>0.56999999999999995</v>
          </cell>
          <cell r="EM76">
            <v>0</v>
          </cell>
        </row>
        <row r="77">
          <cell r="A77" t="str">
            <v>CLEMENTE YVETTE</v>
          </cell>
          <cell r="B77" t="str">
            <v>Services Educatifs</v>
          </cell>
          <cell r="C77">
            <v>0.86</v>
          </cell>
          <cell r="D77">
            <v>12</v>
          </cell>
          <cell r="E77">
            <v>0.86</v>
          </cell>
          <cell r="F77" t="str">
            <v>aide à domicile</v>
          </cell>
          <cell r="G77" t="str">
            <v>CG</v>
          </cell>
          <cell r="H77" t="str">
            <v>CDI</v>
          </cell>
          <cell r="I77" t="str">
            <v>Oui</v>
          </cell>
          <cell r="J77">
            <v>6</v>
          </cell>
          <cell r="K77" t="str">
            <v>Sans formation</v>
          </cell>
          <cell r="L77" t="str">
            <v>Socio-éducative</v>
          </cell>
          <cell r="M77">
            <v>40003</v>
          </cell>
          <cell r="N77">
            <v>41153</v>
          </cell>
          <cell r="O77">
            <v>40003</v>
          </cell>
          <cell r="P77">
            <v>5</v>
          </cell>
          <cell r="Q77">
            <v>1</v>
          </cell>
          <cell r="R77">
            <v>1</v>
          </cell>
          <cell r="S77">
            <v>1</v>
          </cell>
          <cell r="T77">
            <v>6</v>
          </cell>
          <cell r="U77">
            <v>309</v>
          </cell>
          <cell r="V77">
            <v>315</v>
          </cell>
          <cell r="W77">
            <v>1</v>
          </cell>
          <cell r="X77">
            <v>1</v>
          </cell>
          <cell r="Y77">
            <v>6</v>
          </cell>
          <cell r="Z77">
            <v>309</v>
          </cell>
          <cell r="AA77">
            <v>315</v>
          </cell>
          <cell r="AB77">
            <v>5</v>
          </cell>
          <cell r="AF77">
            <v>275.2</v>
          </cell>
          <cell r="AG77">
            <v>3302.3999999999996</v>
          </cell>
          <cell r="AJ77" t="str">
            <v>P</v>
          </cell>
          <cell r="AK77" t="str">
            <v>NC</v>
          </cell>
          <cell r="AL77">
            <v>14761.727999999997</v>
          </cell>
          <cell r="AM77">
            <v>1233.477333333333</v>
          </cell>
          <cell r="AT77">
            <v>40</v>
          </cell>
          <cell r="AX77">
            <v>0</v>
          </cell>
          <cell r="AZ77">
            <v>0</v>
          </cell>
          <cell r="BB77">
            <v>16035.20533333333</v>
          </cell>
          <cell r="BE77">
            <v>1</v>
          </cell>
          <cell r="BF77">
            <v>4</v>
          </cell>
          <cell r="BG77">
            <v>7</v>
          </cell>
          <cell r="BH77">
            <v>6</v>
          </cell>
          <cell r="BI77">
            <v>6</v>
          </cell>
          <cell r="BJ77">
            <v>0</v>
          </cell>
          <cell r="BK77">
            <v>5</v>
          </cell>
          <cell r="BL77">
            <v>0</v>
          </cell>
          <cell r="BM77">
            <v>40</v>
          </cell>
          <cell r="BN77">
            <v>1083.1829253333328</v>
          </cell>
          <cell r="BO77">
            <v>825.81307466666635</v>
          </cell>
          <cell r="BP77">
            <v>3154.2929004799989</v>
          </cell>
          <cell r="BQ77">
            <v>0</v>
          </cell>
          <cell r="BR77">
            <v>202.24643733333329</v>
          </cell>
          <cell r="BS77">
            <v>5265.5353378133314</v>
          </cell>
          <cell r="BT77">
            <v>5</v>
          </cell>
          <cell r="BU77" t="str">
            <v>non cadre exo</v>
          </cell>
          <cell r="BV77">
            <v>16035.20533333333</v>
          </cell>
          <cell r="BW77">
            <v>0</v>
          </cell>
          <cell r="BZ77">
            <v>16035.20533333333</v>
          </cell>
          <cell r="CA77">
            <v>7581</v>
          </cell>
          <cell r="CB77">
            <v>850.20533333332969</v>
          </cell>
          <cell r="CC77">
            <v>14822.769767999998</v>
          </cell>
          <cell r="CD77">
            <v>1212.4355653333314</v>
          </cell>
          <cell r="CE77">
            <v>942.87007359999973</v>
          </cell>
          <cell r="CF77">
            <v>0</v>
          </cell>
          <cell r="CG77">
            <v>16.03520533333333</v>
          </cell>
          <cell r="CH77">
            <v>0</v>
          </cell>
          <cell r="CI77">
            <v>320.70410666666658</v>
          </cell>
          <cell r="CJ77">
            <v>64.140821333333321</v>
          </cell>
          <cell r="CK77">
            <v>0</v>
          </cell>
          <cell r="CL77">
            <v>37.52294784</v>
          </cell>
          <cell r="CM77">
            <v>689.51382933333321</v>
          </cell>
          <cell r="CN77">
            <v>999.31399637333311</v>
          </cell>
          <cell r="CO77">
            <v>0</v>
          </cell>
          <cell r="CP77">
            <v>144.31684799999996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324.72000000000003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112.2464373333333</v>
          </cell>
          <cell r="DG77">
            <v>368.80972266666657</v>
          </cell>
          <cell r="DH77">
            <v>0</v>
          </cell>
          <cell r="DI77">
            <v>72.158423999999982</v>
          </cell>
          <cell r="DJ77">
            <v>0</v>
          </cell>
          <cell r="DK77">
            <v>90</v>
          </cell>
          <cell r="DL77">
            <v>681.49622666666653</v>
          </cell>
          <cell r="DM77">
            <v>322.1925</v>
          </cell>
          <cell r="DN77">
            <v>79.494198666666321</v>
          </cell>
          <cell r="DO77">
            <v>0</v>
          </cell>
          <cell r="DP77">
            <v>0</v>
          </cell>
          <cell r="DQ77">
            <v>14822.444000000001</v>
          </cell>
          <cell r="DR77">
            <v>1565.2</v>
          </cell>
          <cell r="DT77">
            <v>16035.20533333333</v>
          </cell>
          <cell r="DU77">
            <v>0.20760000000000001</v>
          </cell>
          <cell r="DV77">
            <v>0.20760000000000001</v>
          </cell>
          <cell r="DW77">
            <v>3328.9086271999995</v>
          </cell>
          <cell r="DX77" t="str">
            <v>Non</v>
          </cell>
          <cell r="DY77">
            <v>0</v>
          </cell>
          <cell r="DZ77">
            <v>0.32837342761477156</v>
          </cell>
          <cell r="EA77" t="str">
            <v>NonMed</v>
          </cell>
          <cell r="EB77">
            <v>1143.630844373333</v>
          </cell>
          <cell r="EC77">
            <v>996.42822677333311</v>
          </cell>
          <cell r="ED77">
            <v>60.716000000003987</v>
          </cell>
          <cell r="EE77">
            <v>2</v>
          </cell>
          <cell r="EF77">
            <v>0</v>
          </cell>
          <cell r="EG77">
            <v>0</v>
          </cell>
          <cell r="EH77">
            <v>0.86</v>
          </cell>
          <cell r="EI77">
            <v>0</v>
          </cell>
          <cell r="EJ77">
            <v>1</v>
          </cell>
          <cell r="EK77">
            <v>0</v>
          </cell>
          <cell r="EL77">
            <v>0.86</v>
          </cell>
          <cell r="EM77">
            <v>0</v>
          </cell>
        </row>
        <row r="78">
          <cell r="A78" t="str">
            <v>COLONEL ISABELLE</v>
          </cell>
          <cell r="B78" t="str">
            <v>Direction</v>
          </cell>
          <cell r="C78">
            <v>0.6</v>
          </cell>
          <cell r="D78">
            <v>12</v>
          </cell>
          <cell r="E78">
            <v>0.6</v>
          </cell>
          <cell r="F78" t="str">
            <v>responsable secteur</v>
          </cell>
          <cell r="G78" t="str">
            <v>CG</v>
          </cell>
          <cell r="H78" t="str">
            <v>CDI</v>
          </cell>
          <cell r="I78" t="str">
            <v>Oui</v>
          </cell>
          <cell r="J78">
            <v>3</v>
          </cell>
          <cell r="K78" t="str">
            <v>Niveau  BTS ou IUT ou fin de 1er cycle de l'enseignement supérieur</v>
          </cell>
          <cell r="L78" t="str">
            <v>Encadrement</v>
          </cell>
          <cell r="M78">
            <v>39937</v>
          </cell>
          <cell r="N78">
            <v>41153</v>
          </cell>
          <cell r="O78">
            <v>39937</v>
          </cell>
          <cell r="P78">
            <v>5</v>
          </cell>
          <cell r="Q78">
            <v>5</v>
          </cell>
          <cell r="R78">
            <v>1</v>
          </cell>
          <cell r="S78">
            <v>1</v>
          </cell>
          <cell r="T78">
            <v>10</v>
          </cell>
          <cell r="U78">
            <v>415</v>
          </cell>
          <cell r="V78">
            <v>425</v>
          </cell>
          <cell r="W78">
            <v>1</v>
          </cell>
          <cell r="X78">
            <v>1</v>
          </cell>
          <cell r="Y78">
            <v>10</v>
          </cell>
          <cell r="Z78">
            <v>415</v>
          </cell>
          <cell r="AA78">
            <v>425</v>
          </cell>
          <cell r="AF78">
            <v>255</v>
          </cell>
          <cell r="AG78">
            <v>3060</v>
          </cell>
          <cell r="AJ78" t="str">
            <v>P</v>
          </cell>
          <cell r="AK78" t="str">
            <v>NC</v>
          </cell>
          <cell r="AL78">
            <v>13678.199999999999</v>
          </cell>
          <cell r="AM78">
            <v>1283.9333333333332</v>
          </cell>
          <cell r="AQ78">
            <v>1729</v>
          </cell>
          <cell r="AX78">
            <v>0</v>
          </cell>
          <cell r="AZ78">
            <v>0</v>
          </cell>
          <cell r="BB78">
            <v>16691.133333333331</v>
          </cell>
          <cell r="BE78">
            <v>3</v>
          </cell>
          <cell r="BF78">
            <v>4</v>
          </cell>
          <cell r="BG78">
            <v>5</v>
          </cell>
          <cell r="BH78">
            <v>4</v>
          </cell>
          <cell r="BI78">
            <v>8</v>
          </cell>
          <cell r="BJ78">
            <v>0</v>
          </cell>
          <cell r="BK78">
            <v>0</v>
          </cell>
          <cell r="BL78">
            <v>0</v>
          </cell>
          <cell r="BM78">
            <v>1729</v>
          </cell>
          <cell r="BN78">
            <v>1172.3891333333331</v>
          </cell>
          <cell r="BO78">
            <v>859.59336666666661</v>
          </cell>
          <cell r="BP78">
            <v>7625.3611519999995</v>
          </cell>
          <cell r="BQ78">
            <v>0</v>
          </cell>
          <cell r="BR78">
            <v>206.83793333333332</v>
          </cell>
          <cell r="BS78">
            <v>9864.1815853333337</v>
          </cell>
          <cell r="BT78">
            <v>1</v>
          </cell>
          <cell r="BU78" t="str">
            <v>Non Cadre</v>
          </cell>
          <cell r="BV78">
            <v>16691.133333333331</v>
          </cell>
          <cell r="BW78">
            <v>0</v>
          </cell>
          <cell r="BZ78">
            <v>16691.133333333331</v>
          </cell>
          <cell r="CA78">
            <v>7581</v>
          </cell>
          <cell r="CB78">
            <v>1506.1333333333314</v>
          </cell>
          <cell r="CC78">
            <v>10341.467280000001</v>
          </cell>
          <cell r="CD78">
            <v>6349.6660533333306</v>
          </cell>
          <cell r="CE78">
            <v>3952.4603733333329</v>
          </cell>
          <cell r="CF78">
            <v>0</v>
          </cell>
          <cell r="CG78">
            <v>1402.0552</v>
          </cell>
          <cell r="CH78">
            <v>0</v>
          </cell>
          <cell r="CI78">
            <v>333.82266666666663</v>
          </cell>
          <cell r="CJ78">
            <v>66.764533333333333</v>
          </cell>
          <cell r="CK78">
            <v>0</v>
          </cell>
          <cell r="CL78">
            <v>37.995215999999999</v>
          </cell>
          <cell r="CM78">
            <v>717.71873333333326</v>
          </cell>
          <cell r="CN78">
            <v>1040.1914293333332</v>
          </cell>
          <cell r="CO78">
            <v>0</v>
          </cell>
          <cell r="CP78">
            <v>150.22019999999998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324.72000000000003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116.83793333333332</v>
          </cell>
          <cell r="DG78">
            <v>383.89606666666663</v>
          </cell>
          <cell r="DH78">
            <v>0</v>
          </cell>
          <cell r="DI78">
            <v>75.110099999999989</v>
          </cell>
          <cell r="DJ78">
            <v>0</v>
          </cell>
          <cell r="DK78">
            <v>90</v>
          </cell>
          <cell r="DL78">
            <v>709.37316666666663</v>
          </cell>
          <cell r="DM78">
            <v>322.1925</v>
          </cell>
          <cell r="DN78">
            <v>140.82346666666649</v>
          </cell>
          <cell r="DO78">
            <v>0</v>
          </cell>
          <cell r="DP78">
            <v>0</v>
          </cell>
          <cell r="DQ78">
            <v>10341.24</v>
          </cell>
          <cell r="DR78">
            <v>1092</v>
          </cell>
          <cell r="DT78">
            <v>16691.133333333331</v>
          </cell>
          <cell r="DU78">
            <v>-3.8E-3</v>
          </cell>
          <cell r="DV78">
            <v>0</v>
          </cell>
          <cell r="DW78">
            <v>0</v>
          </cell>
          <cell r="DX78" t="str">
            <v>Oui</v>
          </cell>
          <cell r="DY78">
            <v>0</v>
          </cell>
          <cell r="DZ78">
            <v>0.59098333158922711</v>
          </cell>
          <cell r="EA78" t="str">
            <v>NonMed</v>
          </cell>
          <cell r="EB78">
            <v>1190.4116293333332</v>
          </cell>
          <cell r="EC78">
            <v>5392.5107893333334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0.6</v>
          </cell>
          <cell r="EI78">
            <v>0</v>
          </cell>
          <cell r="EJ78">
            <v>1</v>
          </cell>
          <cell r="EK78">
            <v>0</v>
          </cell>
          <cell r="EL78">
            <v>0.6</v>
          </cell>
          <cell r="EM78">
            <v>0</v>
          </cell>
        </row>
        <row r="79">
          <cell r="A79" t="str">
            <v>COMBE GISELE</v>
          </cell>
          <cell r="B79" t="str">
            <v>Services Educatifs</v>
          </cell>
          <cell r="C79">
            <v>0.69</v>
          </cell>
          <cell r="D79">
            <v>12</v>
          </cell>
          <cell r="E79">
            <v>0.69</v>
          </cell>
          <cell r="F79" t="str">
            <v>auxiliaire de vie sociale</v>
          </cell>
          <cell r="G79" t="str">
            <v>CG</v>
          </cell>
          <cell r="H79" t="str">
            <v>CDI</v>
          </cell>
          <cell r="I79" t="str">
            <v>Oui</v>
          </cell>
          <cell r="J79">
            <v>5</v>
          </cell>
          <cell r="K79" t="str">
            <v>Niveau BEP ou CAP</v>
          </cell>
          <cell r="L79" t="str">
            <v>Socio-éducative</v>
          </cell>
          <cell r="M79">
            <v>38293</v>
          </cell>
          <cell r="N79">
            <v>38293</v>
          </cell>
          <cell r="O79">
            <v>38293</v>
          </cell>
          <cell r="P79">
            <v>10</v>
          </cell>
          <cell r="Q79">
            <v>3</v>
          </cell>
          <cell r="R79">
            <v>1</v>
          </cell>
          <cell r="S79">
            <v>2</v>
          </cell>
          <cell r="T79">
            <v>16</v>
          </cell>
          <cell r="U79">
            <v>340</v>
          </cell>
          <cell r="V79">
            <v>356</v>
          </cell>
          <cell r="W79">
            <v>2</v>
          </cell>
          <cell r="X79">
            <v>2</v>
          </cell>
          <cell r="Y79">
            <v>16</v>
          </cell>
          <cell r="Z79">
            <v>360</v>
          </cell>
          <cell r="AA79">
            <v>376</v>
          </cell>
          <cell r="AB79">
            <v>2</v>
          </cell>
          <cell r="AF79">
            <v>249.31999999999996</v>
          </cell>
          <cell r="AG79">
            <v>2991.8399999999997</v>
          </cell>
          <cell r="AJ79" t="str">
            <v>P</v>
          </cell>
          <cell r="AK79" t="str">
            <v>NC</v>
          </cell>
          <cell r="AL79">
            <v>13373.524799999997</v>
          </cell>
          <cell r="AM79">
            <v>1117.7937333333332</v>
          </cell>
          <cell r="AT79">
            <v>40</v>
          </cell>
          <cell r="AX79">
            <v>0</v>
          </cell>
          <cell r="AZ79">
            <v>0</v>
          </cell>
          <cell r="BB79">
            <v>14531.318533333331</v>
          </cell>
          <cell r="BE79">
            <v>1</v>
          </cell>
          <cell r="BF79">
            <v>9</v>
          </cell>
          <cell r="BG79">
            <v>11</v>
          </cell>
          <cell r="BH79">
            <v>10</v>
          </cell>
          <cell r="BI79">
            <v>2</v>
          </cell>
          <cell r="BJ79">
            <v>27.599999999999998</v>
          </cell>
          <cell r="BK79">
            <v>2</v>
          </cell>
          <cell r="BL79">
            <v>0</v>
          </cell>
          <cell r="BM79">
            <v>40</v>
          </cell>
          <cell r="BN79">
            <v>911.9920753333331</v>
          </cell>
          <cell r="BO79">
            <v>748.36290446666658</v>
          </cell>
          <cell r="BP79">
            <v>2891.3533323679994</v>
          </cell>
          <cell r="BQ79">
            <v>0</v>
          </cell>
          <cell r="BR79">
            <v>191.71922973333332</v>
          </cell>
          <cell r="BS79">
            <v>4743.427541901332</v>
          </cell>
          <cell r="BT79">
            <v>5</v>
          </cell>
          <cell r="BU79" t="str">
            <v>non cadre exo</v>
          </cell>
          <cell r="BV79">
            <v>14531.318533333331</v>
          </cell>
          <cell r="BW79">
            <v>0</v>
          </cell>
          <cell r="BZ79">
            <v>14531.318533333331</v>
          </cell>
          <cell r="CA79">
            <v>6927.3185333333313</v>
          </cell>
          <cell r="CB79">
            <v>0</v>
          </cell>
          <cell r="CC79">
            <v>11892.687371999999</v>
          </cell>
          <cell r="CD79">
            <v>2638.6311613333328</v>
          </cell>
          <cell r="CE79">
            <v>854.44152975999987</v>
          </cell>
          <cell r="CF79">
            <v>0</v>
          </cell>
          <cell r="CG79">
            <v>14.531318533333332</v>
          </cell>
          <cell r="CH79">
            <v>0</v>
          </cell>
          <cell r="CI79">
            <v>290.62637066666662</v>
          </cell>
          <cell r="CJ79">
            <v>58.125274133333328</v>
          </cell>
          <cell r="CK79">
            <v>0</v>
          </cell>
          <cell r="CL79">
            <v>36.440149344000005</v>
          </cell>
          <cell r="CM79">
            <v>624.84669693333331</v>
          </cell>
          <cell r="CN79">
            <v>905.59177099733324</v>
          </cell>
          <cell r="CO79">
            <v>0</v>
          </cell>
          <cell r="CP79">
            <v>130.78186679999996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324.72000000000003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101.71922973333332</v>
          </cell>
          <cell r="DG79">
            <v>334.22032626666663</v>
          </cell>
          <cell r="DH79">
            <v>0</v>
          </cell>
          <cell r="DI79">
            <v>65.39093339999998</v>
          </cell>
          <cell r="DJ79">
            <v>0</v>
          </cell>
          <cell r="DK79">
            <v>90</v>
          </cell>
          <cell r="DL79">
            <v>617.58103766666659</v>
          </cell>
          <cell r="DM79">
            <v>294.41103766666657</v>
          </cell>
          <cell r="DN79">
            <v>0</v>
          </cell>
          <cell r="DO79">
            <v>0</v>
          </cell>
          <cell r="DP79">
            <v>0</v>
          </cell>
          <cell r="DQ79">
            <v>11892.425999999999</v>
          </cell>
          <cell r="DR79">
            <v>1255.8</v>
          </cell>
          <cell r="DT79">
            <v>14531.318533333331</v>
          </cell>
          <cell r="DU79">
            <v>0.1341</v>
          </cell>
          <cell r="DV79">
            <v>0.1341</v>
          </cell>
          <cell r="DW79">
            <v>1948.6498153199998</v>
          </cell>
          <cell r="DX79" t="str">
            <v>Non</v>
          </cell>
          <cell r="DY79">
            <v>0</v>
          </cell>
          <cell r="DZ79">
            <v>0.32642788271555695</v>
          </cell>
          <cell r="EA79" t="str">
            <v>NonMed</v>
          </cell>
          <cell r="EB79">
            <v>1036.3736377973332</v>
          </cell>
          <cell r="EC79">
            <v>905.41299763733321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0.69</v>
          </cell>
          <cell r="EI79">
            <v>0</v>
          </cell>
          <cell r="EJ79">
            <v>1</v>
          </cell>
          <cell r="EK79">
            <v>0</v>
          </cell>
          <cell r="EL79">
            <v>0.69</v>
          </cell>
          <cell r="EM79">
            <v>0</v>
          </cell>
        </row>
        <row r="80">
          <cell r="A80" t="str">
            <v>CORNIER MARYLINE</v>
          </cell>
          <cell r="B80" t="str">
            <v>Administration Gestion</v>
          </cell>
          <cell r="C80">
            <v>0.8</v>
          </cell>
          <cell r="D80">
            <v>12</v>
          </cell>
          <cell r="E80">
            <v>0.80000000000000016</v>
          </cell>
          <cell r="F80" t="str">
            <v>agent d'accueil</v>
          </cell>
          <cell r="G80" t="str">
            <v>CG</v>
          </cell>
          <cell r="H80" t="str">
            <v>CDI</v>
          </cell>
          <cell r="I80" t="str">
            <v>Oui</v>
          </cell>
          <cell r="J80">
            <v>5</v>
          </cell>
          <cell r="K80" t="str">
            <v>Niveau BEP ou CAP</v>
          </cell>
          <cell r="L80" t="str">
            <v>Logistique</v>
          </cell>
          <cell r="M80">
            <v>30544</v>
          </cell>
          <cell r="N80">
            <v>30544</v>
          </cell>
          <cell r="O80">
            <v>30544</v>
          </cell>
          <cell r="P80">
            <v>31</v>
          </cell>
          <cell r="Q80">
            <v>3</v>
          </cell>
          <cell r="R80">
            <v>3</v>
          </cell>
          <cell r="S80">
            <v>7</v>
          </cell>
          <cell r="T80">
            <v>56</v>
          </cell>
          <cell r="U80">
            <v>375</v>
          </cell>
          <cell r="V80">
            <v>431</v>
          </cell>
          <cell r="W80">
            <v>3</v>
          </cell>
          <cell r="X80">
            <v>8</v>
          </cell>
          <cell r="Y80">
            <v>64</v>
          </cell>
          <cell r="Z80">
            <v>375</v>
          </cell>
          <cell r="AA80">
            <v>439</v>
          </cell>
          <cell r="AF80">
            <v>347.4666666666667</v>
          </cell>
          <cell r="AG80">
            <v>4169.6000000000004</v>
          </cell>
          <cell r="AJ80" t="str">
            <v>P</v>
          </cell>
          <cell r="AK80" t="str">
            <v>NC</v>
          </cell>
          <cell r="AL80">
            <v>18638.112000000001</v>
          </cell>
          <cell r="AM80">
            <v>1556.5093333333334</v>
          </cell>
          <cell r="AT80">
            <v>40</v>
          </cell>
          <cell r="AX80">
            <v>0</v>
          </cell>
          <cell r="AZ80">
            <v>0</v>
          </cell>
          <cell r="BB80">
            <v>20234.621333333336</v>
          </cell>
          <cell r="BE80">
            <v>4</v>
          </cell>
          <cell r="BF80">
            <v>30</v>
          </cell>
          <cell r="BG80">
            <v>8</v>
          </cell>
          <cell r="BH80">
            <v>7</v>
          </cell>
          <cell r="BI80">
            <v>5</v>
          </cell>
          <cell r="BJ80">
            <v>32</v>
          </cell>
          <cell r="BK80">
            <v>0</v>
          </cell>
          <cell r="BL80">
            <v>0</v>
          </cell>
          <cell r="BM80">
            <v>40</v>
          </cell>
          <cell r="BN80">
            <v>1654.3035013333338</v>
          </cell>
          <cell r="BO80">
            <v>1042.082998666667</v>
          </cell>
          <cell r="BP80">
            <v>3888.5187939200005</v>
          </cell>
          <cell r="BQ80">
            <v>0</v>
          </cell>
          <cell r="BR80">
            <v>231.64234933333336</v>
          </cell>
          <cell r="BS80">
            <v>6816.5476432533342</v>
          </cell>
          <cell r="BT80">
            <v>5</v>
          </cell>
          <cell r="BU80" t="str">
            <v>non cadre exo</v>
          </cell>
          <cell r="BV80">
            <v>20234.621333333336</v>
          </cell>
          <cell r="BW80">
            <v>0</v>
          </cell>
          <cell r="BZ80">
            <v>20234.621333333336</v>
          </cell>
          <cell r="CA80">
            <v>7581</v>
          </cell>
          <cell r="CB80">
            <v>5049.6213333333362</v>
          </cell>
          <cell r="CC80">
            <v>13788.623039999999</v>
          </cell>
          <cell r="CD80">
            <v>6445.9982933333376</v>
          </cell>
          <cell r="CE80">
            <v>1189.7957344000001</v>
          </cell>
          <cell r="CF80">
            <v>0</v>
          </cell>
          <cell r="CG80">
            <v>20.234621333333337</v>
          </cell>
          <cell r="CH80">
            <v>0</v>
          </cell>
          <cell r="CI80">
            <v>404.69242666666673</v>
          </cell>
          <cell r="CJ80">
            <v>80.938485333333347</v>
          </cell>
          <cell r="CK80">
            <v>0</v>
          </cell>
          <cell r="CL80">
            <v>40.546527359999999</v>
          </cell>
          <cell r="CM80">
            <v>870.08871733333353</v>
          </cell>
          <cell r="CN80">
            <v>1261.0216014933335</v>
          </cell>
          <cell r="CO80">
            <v>0</v>
          </cell>
          <cell r="CP80">
            <v>182.111592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324.72000000000003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141.64234933333336</v>
          </cell>
          <cell r="DG80">
            <v>465.39629066666674</v>
          </cell>
          <cell r="DH80">
            <v>0</v>
          </cell>
          <cell r="DI80">
            <v>91.055796000000001</v>
          </cell>
          <cell r="DJ80">
            <v>0</v>
          </cell>
          <cell r="DK80">
            <v>90</v>
          </cell>
          <cell r="DL80">
            <v>859.97140666666689</v>
          </cell>
          <cell r="DM80">
            <v>322.1925</v>
          </cell>
          <cell r="DN80">
            <v>472.13959466666694</v>
          </cell>
          <cell r="DO80">
            <v>0</v>
          </cell>
          <cell r="DP80">
            <v>0</v>
          </cell>
          <cell r="DQ80">
            <v>13788.320000000003</v>
          </cell>
          <cell r="DR80">
            <v>1456</v>
          </cell>
          <cell r="DT80">
            <v>20234.621333333336</v>
          </cell>
          <cell r="DU80">
            <v>3.9100000000000003E-2</v>
          </cell>
          <cell r="DV80">
            <v>3.9100000000000003E-2</v>
          </cell>
          <cell r="DW80">
            <v>791.17369413333347</v>
          </cell>
          <cell r="DX80" t="str">
            <v>Non</v>
          </cell>
          <cell r="DY80">
            <v>0</v>
          </cell>
          <cell r="DZ80">
            <v>0.33687547352438718</v>
          </cell>
          <cell r="EA80" t="str">
            <v>NonMed</v>
          </cell>
          <cell r="EB80">
            <v>1443.1331934933335</v>
          </cell>
          <cell r="EC80">
            <v>1250.5768830933334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0.80000000000000016</v>
          </cell>
          <cell r="EI80">
            <v>0</v>
          </cell>
          <cell r="EJ80">
            <v>1</v>
          </cell>
          <cell r="EK80">
            <v>0</v>
          </cell>
          <cell r="EL80">
            <v>0.80000000000000016</v>
          </cell>
          <cell r="EM80">
            <v>0</v>
          </cell>
        </row>
        <row r="81">
          <cell r="A81" t="str">
            <v>COSTABEL MADELEINE</v>
          </cell>
          <cell r="B81" t="str">
            <v>Services Educatifs</v>
          </cell>
          <cell r="C81">
            <v>0.5</v>
          </cell>
          <cell r="D81">
            <v>12</v>
          </cell>
          <cell r="E81">
            <v>0.5</v>
          </cell>
          <cell r="F81" t="str">
            <v>auxiliaire de vie sociale</v>
          </cell>
          <cell r="G81" t="str">
            <v>CG</v>
          </cell>
          <cell r="H81" t="str">
            <v>CDI</v>
          </cell>
          <cell r="I81" t="str">
            <v>Oui</v>
          </cell>
          <cell r="J81">
            <v>5</v>
          </cell>
          <cell r="K81" t="str">
            <v>Niveau BEP ou CAP</v>
          </cell>
          <cell r="L81" t="str">
            <v>Socio-éducative</v>
          </cell>
          <cell r="M81">
            <v>39532</v>
          </cell>
          <cell r="N81">
            <v>39532</v>
          </cell>
          <cell r="O81">
            <v>39532</v>
          </cell>
          <cell r="P81">
            <v>6</v>
          </cell>
          <cell r="Q81">
            <v>3</v>
          </cell>
          <cell r="R81">
            <v>1</v>
          </cell>
          <cell r="S81">
            <v>1</v>
          </cell>
          <cell r="T81">
            <v>8</v>
          </cell>
          <cell r="U81">
            <v>340</v>
          </cell>
          <cell r="V81">
            <v>348</v>
          </cell>
          <cell r="W81">
            <v>1</v>
          </cell>
          <cell r="X81">
            <v>1</v>
          </cell>
          <cell r="Y81">
            <v>8</v>
          </cell>
          <cell r="Z81">
            <v>340</v>
          </cell>
          <cell r="AA81">
            <v>348</v>
          </cell>
          <cell r="AF81">
            <v>174</v>
          </cell>
          <cell r="AG81">
            <v>2088</v>
          </cell>
          <cell r="AJ81" t="str">
            <v>P</v>
          </cell>
          <cell r="AK81" t="str">
            <v>NC</v>
          </cell>
          <cell r="AL81">
            <v>9333.3599999999988</v>
          </cell>
          <cell r="AM81">
            <v>781.11333333333323</v>
          </cell>
          <cell r="AT81">
            <v>40</v>
          </cell>
          <cell r="AX81">
            <v>0</v>
          </cell>
          <cell r="AZ81">
            <v>0</v>
          </cell>
          <cell r="BB81">
            <v>10154.473333333332</v>
          </cell>
          <cell r="BE81">
            <v>1</v>
          </cell>
          <cell r="BF81">
            <v>5</v>
          </cell>
          <cell r="BG81">
            <v>3</v>
          </cell>
          <cell r="BH81">
            <v>2</v>
          </cell>
          <cell r="BI81">
            <v>10</v>
          </cell>
          <cell r="BJ81">
            <v>0</v>
          </cell>
          <cell r="BK81">
            <v>0</v>
          </cell>
          <cell r="BL81">
            <v>0</v>
          </cell>
          <cell r="BM81">
            <v>40</v>
          </cell>
          <cell r="BN81">
            <v>539.96023333333324</v>
          </cell>
          <cell r="BO81">
            <v>522.95537666666655</v>
          </cell>
          <cell r="BP81">
            <v>2126.1057175999999</v>
          </cell>
          <cell r="BQ81">
            <v>0</v>
          </cell>
          <cell r="BR81">
            <v>161.08131333333333</v>
          </cell>
          <cell r="BS81">
            <v>3350.1026409333326</v>
          </cell>
          <cell r="BT81">
            <v>5</v>
          </cell>
          <cell r="BU81" t="str">
            <v>non cadre exo</v>
          </cell>
          <cell r="BV81">
            <v>10154.473333333332</v>
          </cell>
          <cell r="BW81">
            <v>0</v>
          </cell>
          <cell r="BZ81">
            <v>10154.473333333332</v>
          </cell>
          <cell r="CA81">
            <v>2550.4733333333315</v>
          </cell>
          <cell r="CB81">
            <v>0</v>
          </cell>
          <cell r="CC81">
            <v>8617.8894</v>
          </cell>
          <cell r="CD81">
            <v>1536.5839333333315</v>
          </cell>
          <cell r="CE81">
            <v>597.08303199999989</v>
          </cell>
          <cell r="CF81">
            <v>0</v>
          </cell>
          <cell r="CG81">
            <v>10.154473333333332</v>
          </cell>
          <cell r="CH81">
            <v>0</v>
          </cell>
          <cell r="CI81">
            <v>203.08946666666662</v>
          </cell>
          <cell r="CJ81">
            <v>40.617893333333328</v>
          </cell>
          <cell r="CK81">
            <v>0</v>
          </cell>
          <cell r="CL81">
            <v>33.288820800000003</v>
          </cell>
          <cell r="CM81">
            <v>436.64235333333329</v>
          </cell>
          <cell r="CN81">
            <v>632.82677813333328</v>
          </cell>
          <cell r="CO81">
            <v>0</v>
          </cell>
          <cell r="CP81">
            <v>91.390259999999984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324.72000000000003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71.081313333333327</v>
          </cell>
          <cell r="DG81">
            <v>233.55288666666661</v>
          </cell>
          <cell r="DH81">
            <v>0</v>
          </cell>
          <cell r="DI81">
            <v>45.695129999999992</v>
          </cell>
          <cell r="DJ81">
            <v>0</v>
          </cell>
          <cell r="DK81">
            <v>90</v>
          </cell>
          <cell r="DL81">
            <v>431.5651166666666</v>
          </cell>
          <cell r="DM81">
            <v>108.3951166666666</v>
          </cell>
          <cell r="DN81">
            <v>0</v>
          </cell>
          <cell r="DO81">
            <v>0</v>
          </cell>
          <cell r="DP81">
            <v>0</v>
          </cell>
          <cell r="DQ81">
            <v>8617.7000000000007</v>
          </cell>
          <cell r="DR81">
            <v>910</v>
          </cell>
          <cell r="DT81">
            <v>10154.473333333332</v>
          </cell>
          <cell r="DU81">
            <v>0.15509999999999999</v>
          </cell>
          <cell r="DV81">
            <v>0.15509999999999999</v>
          </cell>
          <cell r="DW81">
            <v>1574.9588139999996</v>
          </cell>
          <cell r="DX81" t="str">
            <v>Non</v>
          </cell>
          <cell r="DY81">
            <v>0</v>
          </cell>
          <cell r="DZ81">
            <v>0.32991397298136582</v>
          </cell>
          <cell r="EA81" t="str">
            <v>NonMed</v>
          </cell>
          <cell r="EB81">
            <v>724.21703813333329</v>
          </cell>
          <cell r="EC81">
            <v>640.52632613333333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0.5</v>
          </cell>
          <cell r="EI81">
            <v>0</v>
          </cell>
          <cell r="EJ81">
            <v>1</v>
          </cell>
          <cell r="EK81">
            <v>0</v>
          </cell>
          <cell r="EL81">
            <v>0.5</v>
          </cell>
          <cell r="EM81">
            <v>0</v>
          </cell>
        </row>
        <row r="82">
          <cell r="A82" t="str">
            <v>CRESTIN CORINNE</v>
          </cell>
          <cell r="B82" t="str">
            <v>Services Educatifs</v>
          </cell>
          <cell r="C82">
            <v>0.51</v>
          </cell>
          <cell r="D82">
            <v>12</v>
          </cell>
          <cell r="E82">
            <v>0.51</v>
          </cell>
          <cell r="F82" t="str">
            <v>aide à domicile</v>
          </cell>
          <cell r="G82" t="str">
            <v>CG</v>
          </cell>
          <cell r="H82" t="str">
            <v>CDI</v>
          </cell>
          <cell r="I82" t="str">
            <v>Oui</v>
          </cell>
          <cell r="J82">
            <v>6</v>
          </cell>
          <cell r="K82" t="str">
            <v>Sans formation</v>
          </cell>
          <cell r="L82" t="str">
            <v>Socio-éducative</v>
          </cell>
          <cell r="M82">
            <v>39414</v>
          </cell>
          <cell r="N82">
            <v>41153</v>
          </cell>
          <cell r="O82">
            <v>39414</v>
          </cell>
          <cell r="P82">
            <v>7</v>
          </cell>
          <cell r="Q82">
            <v>1</v>
          </cell>
          <cell r="R82">
            <v>1</v>
          </cell>
          <cell r="S82">
            <v>1</v>
          </cell>
          <cell r="T82">
            <v>6</v>
          </cell>
          <cell r="U82">
            <v>309</v>
          </cell>
          <cell r="V82">
            <v>315</v>
          </cell>
          <cell r="W82">
            <v>1</v>
          </cell>
          <cell r="X82">
            <v>2</v>
          </cell>
          <cell r="Y82">
            <v>12</v>
          </cell>
          <cell r="Z82">
            <v>309</v>
          </cell>
          <cell r="AA82">
            <v>321</v>
          </cell>
          <cell r="AB82">
            <v>5</v>
          </cell>
          <cell r="AF82">
            <v>163.71</v>
          </cell>
          <cell r="AG82">
            <v>1964.52</v>
          </cell>
          <cell r="AJ82" t="str">
            <v>P</v>
          </cell>
          <cell r="AK82" t="str">
            <v>NC</v>
          </cell>
          <cell r="AL82">
            <v>8781.4043999999994</v>
          </cell>
          <cell r="AM82">
            <v>735.11703333333332</v>
          </cell>
          <cell r="AT82">
            <v>40</v>
          </cell>
          <cell r="AX82">
            <v>0</v>
          </cell>
          <cell r="AZ82">
            <v>0</v>
          </cell>
          <cell r="BB82">
            <v>9556.5214333333333</v>
          </cell>
          <cell r="BE82">
            <v>1</v>
          </cell>
          <cell r="BF82">
            <v>6</v>
          </cell>
          <cell r="BG82">
            <v>11</v>
          </cell>
          <cell r="BH82">
            <v>10</v>
          </cell>
          <cell r="BI82">
            <v>2</v>
          </cell>
          <cell r="BJ82">
            <v>6.12</v>
          </cell>
          <cell r="BK82">
            <v>5</v>
          </cell>
          <cell r="BL82">
            <v>0</v>
          </cell>
          <cell r="BM82">
            <v>40</v>
          </cell>
          <cell r="BN82">
            <v>489.13432183333333</v>
          </cell>
          <cell r="BO82">
            <v>492.16085381666664</v>
          </cell>
          <cell r="BP82">
            <v>2021.5598074040001</v>
          </cell>
          <cell r="BQ82">
            <v>0</v>
          </cell>
          <cell r="BR82">
            <v>156.89565003333334</v>
          </cell>
          <cell r="BS82">
            <v>3159.7506330873334</v>
          </cell>
          <cell r="BT82">
            <v>5</v>
          </cell>
          <cell r="BU82" t="str">
            <v>non cadre exo</v>
          </cell>
          <cell r="BV82">
            <v>9556.5214333333333</v>
          </cell>
          <cell r="BW82">
            <v>0</v>
          </cell>
          <cell r="BZ82">
            <v>9556.5214333333333</v>
          </cell>
          <cell r="CA82">
            <v>1952.5214333333333</v>
          </cell>
          <cell r="CB82">
            <v>0</v>
          </cell>
          <cell r="CC82">
            <v>8790.2471880000012</v>
          </cell>
          <cell r="CD82">
            <v>766.27424533333215</v>
          </cell>
          <cell r="CE82">
            <v>561.92346027999997</v>
          </cell>
          <cell r="CF82">
            <v>0</v>
          </cell>
          <cell r="CG82">
            <v>9.5565214333333337</v>
          </cell>
          <cell r="CH82">
            <v>0</v>
          </cell>
          <cell r="CI82">
            <v>191.13042866666666</v>
          </cell>
          <cell r="CJ82">
            <v>38.226085733333335</v>
          </cell>
          <cell r="CK82">
            <v>0</v>
          </cell>
          <cell r="CL82">
            <v>32.858295432000006</v>
          </cell>
          <cell r="CM82">
            <v>410.93042163333337</v>
          </cell>
          <cell r="CN82">
            <v>595.56241572533338</v>
          </cell>
          <cell r="CO82">
            <v>0</v>
          </cell>
          <cell r="CP82">
            <v>86.0086929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324.72000000000003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66.895650033333339</v>
          </cell>
          <cell r="DG82">
            <v>219.79999296666665</v>
          </cell>
          <cell r="DH82">
            <v>0</v>
          </cell>
          <cell r="DI82">
            <v>43.00434645</v>
          </cell>
          <cell r="DJ82">
            <v>0</v>
          </cell>
          <cell r="DK82">
            <v>90</v>
          </cell>
          <cell r="DL82">
            <v>406.15216091666667</v>
          </cell>
          <cell r="DM82">
            <v>82.982160916666672</v>
          </cell>
          <cell r="DN82">
            <v>0</v>
          </cell>
          <cell r="DO82">
            <v>0</v>
          </cell>
          <cell r="DP82">
            <v>0</v>
          </cell>
          <cell r="DQ82">
            <v>8790.0540000000001</v>
          </cell>
          <cell r="DR82">
            <v>928.2</v>
          </cell>
          <cell r="DT82">
            <v>9556.5214333333333</v>
          </cell>
          <cell r="DU82">
            <v>0.2044</v>
          </cell>
          <cell r="DV82">
            <v>0.2044</v>
          </cell>
          <cell r="DW82">
            <v>1953.3529809733334</v>
          </cell>
          <cell r="DX82" t="str">
            <v>Non</v>
          </cell>
          <cell r="DY82">
            <v>0</v>
          </cell>
          <cell r="DZ82">
            <v>0.33063815689944059</v>
          </cell>
          <cell r="EA82" t="str">
            <v>NonMed</v>
          </cell>
          <cell r="EB82">
            <v>681.57110862533341</v>
          </cell>
          <cell r="EC82">
            <v>604.33827714533334</v>
          </cell>
          <cell r="ED82">
            <v>8.6496000000006461</v>
          </cell>
          <cell r="EE82">
            <v>1</v>
          </cell>
          <cell r="EF82">
            <v>0</v>
          </cell>
          <cell r="EG82">
            <v>0</v>
          </cell>
          <cell r="EH82">
            <v>0.51</v>
          </cell>
          <cell r="EI82">
            <v>0</v>
          </cell>
          <cell r="EJ82">
            <v>1</v>
          </cell>
          <cell r="EK82">
            <v>0</v>
          </cell>
          <cell r="EL82">
            <v>0.51</v>
          </cell>
          <cell r="EM82">
            <v>0</v>
          </cell>
        </row>
        <row r="83">
          <cell r="A83" t="str">
            <v>CRISTIANI CATHERINE</v>
          </cell>
          <cell r="B83" t="str">
            <v>Services Educatifs</v>
          </cell>
          <cell r="C83">
            <v>0.59</v>
          </cell>
          <cell r="D83">
            <v>12</v>
          </cell>
          <cell r="E83">
            <v>0.59</v>
          </cell>
          <cell r="F83" t="str">
            <v>auxiliaire de vie sociale</v>
          </cell>
          <cell r="G83" t="str">
            <v>CG</v>
          </cell>
          <cell r="H83" t="str">
            <v>CDI</v>
          </cell>
          <cell r="I83" t="str">
            <v>Oui</v>
          </cell>
          <cell r="J83">
            <v>5</v>
          </cell>
          <cell r="K83" t="str">
            <v>Niveau BEP ou CAP</v>
          </cell>
          <cell r="L83" t="str">
            <v>Socio-éducative</v>
          </cell>
          <cell r="M83">
            <v>31750</v>
          </cell>
          <cell r="N83">
            <v>31750</v>
          </cell>
          <cell r="O83">
            <v>31750</v>
          </cell>
          <cell r="P83">
            <v>28</v>
          </cell>
          <cell r="Q83">
            <v>3</v>
          </cell>
          <cell r="R83">
            <v>3</v>
          </cell>
          <cell r="S83">
            <v>6</v>
          </cell>
          <cell r="T83">
            <v>48</v>
          </cell>
          <cell r="U83">
            <v>375</v>
          </cell>
          <cell r="V83">
            <v>423</v>
          </cell>
          <cell r="W83">
            <v>3</v>
          </cell>
          <cell r="X83">
            <v>7</v>
          </cell>
          <cell r="Y83">
            <v>56</v>
          </cell>
          <cell r="Z83">
            <v>375</v>
          </cell>
          <cell r="AA83">
            <v>431</v>
          </cell>
          <cell r="AB83">
            <v>11</v>
          </cell>
          <cell r="AF83">
            <v>256.45333333333332</v>
          </cell>
          <cell r="AG83">
            <v>3077.4399999999996</v>
          </cell>
          <cell r="AJ83" t="str">
            <v>P</v>
          </cell>
          <cell r="AK83" t="str">
            <v>NC</v>
          </cell>
          <cell r="AL83">
            <v>13756.156799999997</v>
          </cell>
          <cell r="AM83">
            <v>1149.6797333333332</v>
          </cell>
          <cell r="AT83">
            <v>40</v>
          </cell>
          <cell r="AX83">
            <v>0</v>
          </cell>
          <cell r="AZ83">
            <v>0</v>
          </cell>
          <cell r="BB83">
            <v>14945.836533333329</v>
          </cell>
          <cell r="BE83">
            <v>1</v>
          </cell>
          <cell r="BF83">
            <v>27</v>
          </cell>
          <cell r="BG83">
            <v>12</v>
          </cell>
          <cell r="BH83">
            <v>11</v>
          </cell>
          <cell r="BI83">
            <v>1</v>
          </cell>
          <cell r="BJ83">
            <v>4.72</v>
          </cell>
          <cell r="BK83">
            <v>11</v>
          </cell>
          <cell r="BL83">
            <v>0</v>
          </cell>
          <cell r="BM83">
            <v>40</v>
          </cell>
          <cell r="BN83">
            <v>947.22610533333307</v>
          </cell>
          <cell r="BO83">
            <v>769.71058146666644</v>
          </cell>
          <cell r="BP83">
            <v>2963.827659487999</v>
          </cell>
          <cell r="BQ83">
            <v>0</v>
          </cell>
          <cell r="BR83">
            <v>194.62085573333331</v>
          </cell>
          <cell r="BS83">
            <v>4875.3852020213317</v>
          </cell>
          <cell r="BT83">
            <v>5</v>
          </cell>
          <cell r="BU83" t="str">
            <v>non cadre exo</v>
          </cell>
          <cell r="BV83">
            <v>14945.836533333329</v>
          </cell>
          <cell r="BW83">
            <v>0</v>
          </cell>
          <cell r="BZ83">
            <v>14945.836533333329</v>
          </cell>
          <cell r="CA83">
            <v>7341.8365333333295</v>
          </cell>
          <cell r="CB83">
            <v>0</v>
          </cell>
          <cell r="CC83">
            <v>10169.109492</v>
          </cell>
          <cell r="CD83">
            <v>4776.7270413333299</v>
          </cell>
          <cell r="CE83">
            <v>878.81518815999971</v>
          </cell>
          <cell r="CF83">
            <v>0</v>
          </cell>
          <cell r="CG83">
            <v>14.945836533333329</v>
          </cell>
          <cell r="CH83">
            <v>0</v>
          </cell>
          <cell r="CI83">
            <v>298.91673066666658</v>
          </cell>
          <cell r="CJ83">
            <v>59.783346133333318</v>
          </cell>
          <cell r="CK83">
            <v>0</v>
          </cell>
          <cell r="CL83">
            <v>36.738602303999997</v>
          </cell>
          <cell r="CM83">
            <v>642.67097093333325</v>
          </cell>
          <cell r="CN83">
            <v>931.42453275733305</v>
          </cell>
          <cell r="CO83">
            <v>0</v>
          </cell>
          <cell r="CP83">
            <v>134.51252879999996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324.72000000000003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104.62085573333331</v>
          </cell>
          <cell r="DG83">
            <v>343.75424026666656</v>
          </cell>
          <cell r="DH83">
            <v>0</v>
          </cell>
          <cell r="DI83">
            <v>67.256264399999978</v>
          </cell>
          <cell r="DJ83">
            <v>0</v>
          </cell>
          <cell r="DK83">
            <v>90</v>
          </cell>
          <cell r="DL83">
            <v>635.19805266666651</v>
          </cell>
          <cell r="DM83">
            <v>312.02805266666655</v>
          </cell>
          <cell r="DN83">
            <v>0</v>
          </cell>
          <cell r="DO83">
            <v>0</v>
          </cell>
          <cell r="DP83">
            <v>0</v>
          </cell>
          <cell r="DQ83">
            <v>10168.886</v>
          </cell>
          <cell r="DR83">
            <v>1073.8</v>
          </cell>
          <cell r="DT83">
            <v>14945.836533333329</v>
          </cell>
          <cell r="DU83">
            <v>3.8399999999999997E-2</v>
          </cell>
          <cell r="DV83">
            <v>3.8399999999999997E-2</v>
          </cell>
          <cell r="DW83">
            <v>573.92012287999978</v>
          </cell>
          <cell r="DX83" t="str">
            <v>Non</v>
          </cell>
          <cell r="DY83">
            <v>0</v>
          </cell>
          <cell r="DZ83">
            <v>0.32620356787309168</v>
          </cell>
          <cell r="EA83" t="str">
            <v>NonMed</v>
          </cell>
          <cell r="EB83">
            <v>1065.937061557333</v>
          </cell>
          <cell r="EC83">
            <v>930.49962699733305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0.59</v>
          </cell>
          <cell r="EI83">
            <v>0</v>
          </cell>
          <cell r="EJ83">
            <v>1</v>
          </cell>
          <cell r="EK83">
            <v>0</v>
          </cell>
          <cell r="EL83">
            <v>0.59</v>
          </cell>
          <cell r="EM83">
            <v>0</v>
          </cell>
        </row>
        <row r="84">
          <cell r="A84" t="str">
            <v>DABE MICHELE</v>
          </cell>
          <cell r="B84" t="str">
            <v>Services Educatifs</v>
          </cell>
          <cell r="C84">
            <v>1</v>
          </cell>
          <cell r="D84">
            <v>12</v>
          </cell>
          <cell r="E84">
            <v>1</v>
          </cell>
          <cell r="F84" t="str">
            <v>auxiliaire de vie sociale</v>
          </cell>
          <cell r="G84" t="str">
            <v>CG</v>
          </cell>
          <cell r="H84" t="str">
            <v>CDI</v>
          </cell>
          <cell r="I84" t="str">
            <v>Oui</v>
          </cell>
          <cell r="J84">
            <v>5</v>
          </cell>
          <cell r="K84" t="str">
            <v>Niveau BEP ou CAP</v>
          </cell>
          <cell r="L84" t="str">
            <v>Socio-éducative</v>
          </cell>
          <cell r="M84">
            <v>36164</v>
          </cell>
          <cell r="N84">
            <v>36164</v>
          </cell>
          <cell r="O84">
            <v>36164</v>
          </cell>
          <cell r="P84">
            <v>15</v>
          </cell>
          <cell r="Q84">
            <v>3</v>
          </cell>
          <cell r="R84">
            <v>2</v>
          </cell>
          <cell r="S84">
            <v>3</v>
          </cell>
          <cell r="T84">
            <v>24</v>
          </cell>
          <cell r="U84">
            <v>360</v>
          </cell>
          <cell r="V84">
            <v>384</v>
          </cell>
          <cell r="W84">
            <v>2</v>
          </cell>
          <cell r="X84">
            <v>3</v>
          </cell>
          <cell r="Y84">
            <v>24</v>
          </cell>
          <cell r="Z84">
            <v>360</v>
          </cell>
          <cell r="AA84">
            <v>384</v>
          </cell>
          <cell r="AB84">
            <v>-8</v>
          </cell>
          <cell r="AF84">
            <v>376</v>
          </cell>
          <cell r="AG84">
            <v>4512</v>
          </cell>
          <cell r="AJ84" t="str">
            <v>P</v>
          </cell>
          <cell r="AK84" t="str">
            <v>NC</v>
          </cell>
          <cell r="AL84">
            <v>20168.64</v>
          </cell>
          <cell r="AM84">
            <v>1684.0533333333333</v>
          </cell>
          <cell r="AT84">
            <v>40</v>
          </cell>
          <cell r="AX84">
            <v>0</v>
          </cell>
          <cell r="AZ84">
            <v>0</v>
          </cell>
          <cell r="BB84">
            <v>21892.693333333333</v>
          </cell>
          <cell r="BE84">
            <v>1</v>
          </cell>
          <cell r="BF84">
            <v>14</v>
          </cell>
          <cell r="BG84">
            <v>1</v>
          </cell>
          <cell r="BH84">
            <v>0</v>
          </cell>
          <cell r="BI84">
            <v>12</v>
          </cell>
          <cell r="BJ84">
            <v>0</v>
          </cell>
          <cell r="BK84">
            <v>-8</v>
          </cell>
          <cell r="BL84">
            <v>0</v>
          </cell>
          <cell r="BM84">
            <v>40</v>
          </cell>
          <cell r="BN84">
            <v>1879.8012933333334</v>
          </cell>
          <cell r="BO84">
            <v>1127.4737066666667</v>
          </cell>
          <cell r="BP84">
            <v>4178.4161023999995</v>
          </cell>
          <cell r="BQ84">
            <v>0</v>
          </cell>
          <cell r="BR84">
            <v>243.24885333333333</v>
          </cell>
          <cell r="BS84">
            <v>7428.9399557333336</v>
          </cell>
          <cell r="BT84">
            <v>5</v>
          </cell>
          <cell r="BU84" t="str">
            <v>non cadre exo</v>
          </cell>
          <cell r="BV84">
            <v>21892.693333333333</v>
          </cell>
          <cell r="BW84">
            <v>0</v>
          </cell>
          <cell r="BZ84">
            <v>21892.693333333333</v>
          </cell>
          <cell r="CA84">
            <v>7581</v>
          </cell>
          <cell r="CB84">
            <v>6707.6933333333327</v>
          </cell>
          <cell r="CC84">
            <v>17235.7788</v>
          </cell>
          <cell r="CD84">
            <v>4656.9145333333327</v>
          </cell>
          <cell r="CE84">
            <v>1287.2903679999999</v>
          </cell>
          <cell r="CF84">
            <v>0</v>
          </cell>
          <cell r="CG84">
            <v>21.892693333333334</v>
          </cell>
          <cell r="CH84">
            <v>0</v>
          </cell>
          <cell r="CI84">
            <v>437.85386666666665</v>
          </cell>
          <cell r="CJ84">
            <v>87.570773333333335</v>
          </cell>
          <cell r="CK84">
            <v>0</v>
          </cell>
          <cell r="CL84">
            <v>41.740339200000001</v>
          </cell>
          <cell r="CM84">
            <v>941.38581333333343</v>
          </cell>
          <cell r="CN84">
            <v>1364.3526485333332</v>
          </cell>
          <cell r="CO84">
            <v>0</v>
          </cell>
          <cell r="CP84">
            <v>197.03423999999998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324.72000000000003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153.24885333333333</v>
          </cell>
          <cell r="DG84">
            <v>503.53194666666667</v>
          </cell>
          <cell r="DH84">
            <v>0</v>
          </cell>
          <cell r="DI84">
            <v>98.517119999999991</v>
          </cell>
          <cell r="DJ84">
            <v>0</v>
          </cell>
          <cell r="DK84">
            <v>90</v>
          </cell>
          <cell r="DL84">
            <v>930.4394666666667</v>
          </cell>
          <cell r="DM84">
            <v>322.1925</v>
          </cell>
          <cell r="DN84">
            <v>627.16932666666662</v>
          </cell>
          <cell r="DO84">
            <v>0</v>
          </cell>
          <cell r="DP84">
            <v>0</v>
          </cell>
          <cell r="DQ84">
            <v>17235.400000000001</v>
          </cell>
          <cell r="DR84">
            <v>1820</v>
          </cell>
          <cell r="DT84">
            <v>21892.693333333333</v>
          </cell>
          <cell r="DU84">
            <v>0.1125</v>
          </cell>
          <cell r="DV84">
            <v>0.1125</v>
          </cell>
          <cell r="DW84">
            <v>2462.9279999999999</v>
          </cell>
          <cell r="DX84" t="str">
            <v>Non</v>
          </cell>
          <cell r="DY84">
            <v>0</v>
          </cell>
          <cell r="DZ84">
            <v>0.33933421724873813</v>
          </cell>
          <cell r="EA84" t="str">
            <v>NonMed</v>
          </cell>
          <cell r="EB84">
            <v>1561.3868885333331</v>
          </cell>
          <cell r="EC84">
            <v>1350.9234005333333</v>
          </cell>
          <cell r="ED84">
            <v>0</v>
          </cell>
          <cell r="EE84">
            <v>0</v>
          </cell>
          <cell r="EF84">
            <v>1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1</v>
          </cell>
          <cell r="EM84">
            <v>0</v>
          </cell>
        </row>
        <row r="85">
          <cell r="A85" t="str">
            <v>DAHOU SOPHIA</v>
          </cell>
          <cell r="B85" t="str">
            <v>Services Educatifs</v>
          </cell>
          <cell r="C85">
            <v>0.5</v>
          </cell>
          <cell r="E85">
            <v>0</v>
          </cell>
          <cell r="F85" t="str">
            <v>aide à domicile</v>
          </cell>
          <cell r="G85" t="str">
            <v>CG</v>
          </cell>
          <cell r="H85" t="str">
            <v>CDI</v>
          </cell>
          <cell r="I85" t="str">
            <v>Oui</v>
          </cell>
          <cell r="J85">
            <v>6</v>
          </cell>
          <cell r="K85" t="str">
            <v>Sans formation</v>
          </cell>
          <cell r="L85" t="str">
            <v>Socio-éducative</v>
          </cell>
          <cell r="M85">
            <v>38153</v>
          </cell>
          <cell r="N85">
            <v>38153</v>
          </cell>
          <cell r="O85">
            <v>38153</v>
          </cell>
          <cell r="P85">
            <v>10</v>
          </cell>
          <cell r="Q85">
            <v>1</v>
          </cell>
          <cell r="R85">
            <v>1</v>
          </cell>
          <cell r="S85">
            <v>2</v>
          </cell>
          <cell r="T85">
            <v>12</v>
          </cell>
          <cell r="U85">
            <v>309</v>
          </cell>
          <cell r="V85">
            <v>321</v>
          </cell>
          <cell r="W85">
            <v>2</v>
          </cell>
          <cell r="X85">
            <v>2</v>
          </cell>
          <cell r="Y85">
            <v>12</v>
          </cell>
          <cell r="Z85">
            <v>315</v>
          </cell>
          <cell r="AA85">
            <v>327</v>
          </cell>
          <cell r="AF85">
            <v>0</v>
          </cell>
          <cell r="AG85">
            <v>0</v>
          </cell>
          <cell r="AJ85" t="str">
            <v>P</v>
          </cell>
          <cell r="AK85" t="str">
            <v>NC</v>
          </cell>
          <cell r="AL85">
            <v>0</v>
          </cell>
          <cell r="AM85">
            <v>27.916666666666668</v>
          </cell>
          <cell r="AS85">
            <v>335</v>
          </cell>
          <cell r="AX85">
            <v>0</v>
          </cell>
          <cell r="AZ85">
            <v>0</v>
          </cell>
          <cell r="BB85">
            <v>362.91666666666669</v>
          </cell>
          <cell r="BE85">
            <v>1</v>
          </cell>
          <cell r="BF85">
            <v>9</v>
          </cell>
          <cell r="BG85">
            <v>6</v>
          </cell>
          <cell r="BH85">
            <v>5</v>
          </cell>
          <cell r="BI85">
            <v>-5</v>
          </cell>
          <cell r="BJ85">
            <v>-15</v>
          </cell>
          <cell r="BK85">
            <v>0</v>
          </cell>
          <cell r="BL85">
            <v>0</v>
          </cell>
          <cell r="BM85">
            <v>335</v>
          </cell>
          <cell r="BN85">
            <v>15.423958333333335</v>
          </cell>
          <cell r="BO85">
            <v>19.053125000000001</v>
          </cell>
          <cell r="BP85">
            <v>441.78968333333336</v>
          </cell>
          <cell r="BQ85">
            <v>0</v>
          </cell>
          <cell r="BR85">
            <v>92.540416666666673</v>
          </cell>
          <cell r="BS85">
            <v>568.80718333333334</v>
          </cell>
          <cell r="BT85">
            <v>5</v>
          </cell>
          <cell r="BU85" t="str">
            <v>non cadre exo</v>
          </cell>
          <cell r="BV85">
            <v>0</v>
          </cell>
          <cell r="BW85">
            <v>362.91666666666669</v>
          </cell>
          <cell r="BZ85">
            <v>362.91666666666669</v>
          </cell>
          <cell r="CA85">
            <v>0</v>
          </cell>
          <cell r="CB85">
            <v>0</v>
          </cell>
          <cell r="CC85">
            <v>0</v>
          </cell>
          <cell r="CD85">
            <v>362.91666666666669</v>
          </cell>
          <cell r="CE85">
            <v>21.339500000000001</v>
          </cell>
          <cell r="CF85">
            <v>0</v>
          </cell>
          <cell r="CG85">
            <v>0</v>
          </cell>
          <cell r="CH85">
            <v>0</v>
          </cell>
          <cell r="CI85">
            <v>7.2583333333333337</v>
          </cell>
          <cell r="CJ85">
            <v>0</v>
          </cell>
          <cell r="CK85">
            <v>1.8145833333333334</v>
          </cell>
          <cell r="CL85">
            <v>26.413100000000004</v>
          </cell>
          <cell r="CM85">
            <v>15.605416666666668</v>
          </cell>
          <cell r="CN85">
            <v>0</v>
          </cell>
          <cell r="CO85">
            <v>48.267916666666672</v>
          </cell>
          <cell r="CP85">
            <v>0</v>
          </cell>
          <cell r="CQ85">
            <v>5.4437499999999996</v>
          </cell>
          <cell r="CR85">
            <v>0</v>
          </cell>
          <cell r="CS85">
            <v>0</v>
          </cell>
          <cell r="CT85">
            <v>0</v>
          </cell>
          <cell r="CU85">
            <v>324.72000000000003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2.5404166666666668</v>
          </cell>
          <cell r="DG85">
            <v>8.3470833333333339</v>
          </cell>
          <cell r="DH85">
            <v>0</v>
          </cell>
          <cell r="DI85">
            <v>1.6331249999999999</v>
          </cell>
          <cell r="DJ85">
            <v>0</v>
          </cell>
          <cell r="DK85">
            <v>90</v>
          </cell>
          <cell r="DL85">
            <v>15.423958333333335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910</v>
          </cell>
          <cell r="DT85">
            <v>0</v>
          </cell>
          <cell r="DV85">
            <v>0</v>
          </cell>
          <cell r="DW85">
            <v>0</v>
          </cell>
          <cell r="DX85" t="str">
            <v>Non</v>
          </cell>
          <cell r="DY85">
            <v>0</v>
          </cell>
          <cell r="DZ85">
            <v>1.567321745120551</v>
          </cell>
          <cell r="EA85" t="str">
            <v>NonMed</v>
          </cell>
          <cell r="EB85">
            <v>53.711666666666673</v>
          </cell>
          <cell r="EC85">
            <v>47.752600000000001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</row>
        <row r="86">
          <cell r="A86" t="str">
            <v>DAMOU AMAL</v>
          </cell>
          <cell r="B86" t="str">
            <v>Services Educatifs</v>
          </cell>
          <cell r="C86">
            <v>0.2</v>
          </cell>
          <cell r="D86">
            <v>12</v>
          </cell>
          <cell r="E86">
            <v>0.20000000000000004</v>
          </cell>
          <cell r="F86" t="str">
            <v>aide à domicile</v>
          </cell>
          <cell r="G86" t="str">
            <v>CG</v>
          </cell>
          <cell r="H86" t="str">
            <v>CDI</v>
          </cell>
          <cell r="I86" t="str">
            <v>Oui</v>
          </cell>
          <cell r="J86">
            <v>6</v>
          </cell>
          <cell r="K86" t="str">
            <v>Sans formation</v>
          </cell>
          <cell r="L86" t="str">
            <v>Socio-éducative</v>
          </cell>
          <cell r="M86">
            <v>39783</v>
          </cell>
          <cell r="N86">
            <v>41306</v>
          </cell>
          <cell r="O86">
            <v>39783</v>
          </cell>
          <cell r="P86">
            <v>6</v>
          </cell>
          <cell r="Q86">
            <v>1</v>
          </cell>
          <cell r="R86">
            <v>1</v>
          </cell>
          <cell r="S86">
            <v>1</v>
          </cell>
          <cell r="T86">
            <v>6</v>
          </cell>
          <cell r="U86">
            <v>309</v>
          </cell>
          <cell r="V86">
            <v>315</v>
          </cell>
          <cell r="W86">
            <v>1</v>
          </cell>
          <cell r="X86">
            <v>1</v>
          </cell>
          <cell r="Y86">
            <v>6</v>
          </cell>
          <cell r="Z86">
            <v>309</v>
          </cell>
          <cell r="AA86">
            <v>315</v>
          </cell>
          <cell r="AB86">
            <v>11</v>
          </cell>
          <cell r="AF86">
            <v>65.2</v>
          </cell>
          <cell r="AG86">
            <v>782.40000000000009</v>
          </cell>
          <cell r="AJ86" t="str">
            <v>P</v>
          </cell>
          <cell r="AK86" t="str">
            <v>NC</v>
          </cell>
          <cell r="AL86">
            <v>3497.3280000000004</v>
          </cell>
          <cell r="AM86">
            <v>294.77733333333339</v>
          </cell>
          <cell r="AT86">
            <v>40</v>
          </cell>
          <cell r="AX86">
            <v>0</v>
          </cell>
          <cell r="AZ86">
            <v>0</v>
          </cell>
          <cell r="BB86">
            <v>3832.1053333333339</v>
          </cell>
          <cell r="BE86">
            <v>1</v>
          </cell>
          <cell r="BF86">
            <v>5</v>
          </cell>
          <cell r="BG86">
            <v>12</v>
          </cell>
          <cell r="BH86">
            <v>11</v>
          </cell>
          <cell r="BI86">
            <v>1</v>
          </cell>
          <cell r="BJ86">
            <v>0</v>
          </cell>
          <cell r="BK86">
            <v>11</v>
          </cell>
          <cell r="BL86">
            <v>0</v>
          </cell>
          <cell r="BM86">
            <v>40</v>
          </cell>
          <cell r="BN86">
            <v>162.86447666666669</v>
          </cell>
          <cell r="BO86">
            <v>197.35342466666668</v>
          </cell>
          <cell r="BP86">
            <v>1020.7028964800003</v>
          </cell>
          <cell r="BQ86">
            <v>0</v>
          </cell>
          <cell r="BR86">
            <v>116.82473733333333</v>
          </cell>
          <cell r="BS86">
            <v>1497.745535146667</v>
          </cell>
          <cell r="BT86">
            <v>5</v>
          </cell>
          <cell r="BU86" t="str">
            <v>non cadre exo</v>
          </cell>
          <cell r="BV86">
            <v>3832.1053333333339</v>
          </cell>
          <cell r="BW86">
            <v>0</v>
          </cell>
          <cell r="BZ86">
            <v>3832.1053333333339</v>
          </cell>
          <cell r="CA86">
            <v>0</v>
          </cell>
          <cell r="CB86">
            <v>0</v>
          </cell>
          <cell r="CC86">
            <v>3447.1557599999996</v>
          </cell>
          <cell r="CD86">
            <v>384.94957333333423</v>
          </cell>
          <cell r="CE86">
            <v>225.32779360000004</v>
          </cell>
          <cell r="CF86">
            <v>0</v>
          </cell>
          <cell r="CG86">
            <v>3.8321053333333341</v>
          </cell>
          <cell r="CH86">
            <v>0</v>
          </cell>
          <cell r="CI86">
            <v>76.642106666666677</v>
          </cell>
          <cell r="CJ86">
            <v>15.328421333333337</v>
          </cell>
          <cell r="CK86">
            <v>0</v>
          </cell>
          <cell r="CL86">
            <v>28.736715840000002</v>
          </cell>
          <cell r="CM86">
            <v>164.78052933333336</v>
          </cell>
          <cell r="CN86">
            <v>238.81680437333335</v>
          </cell>
          <cell r="CO86">
            <v>0</v>
          </cell>
          <cell r="CP86">
            <v>34.488948000000001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324.72000000000003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26.824737333333339</v>
          </cell>
          <cell r="DG86">
            <v>88.138422666666671</v>
          </cell>
          <cell r="DH86">
            <v>0</v>
          </cell>
          <cell r="DI86">
            <v>17.244474</v>
          </cell>
          <cell r="DJ86">
            <v>0</v>
          </cell>
          <cell r="DK86">
            <v>90</v>
          </cell>
          <cell r="DL86">
            <v>162.86447666666669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3447.0800000000008</v>
          </cell>
          <cell r="DR86">
            <v>364</v>
          </cell>
          <cell r="DT86">
            <v>3832.1053333333339</v>
          </cell>
          <cell r="DU86">
            <v>0.1903</v>
          </cell>
          <cell r="DV86">
            <v>0.1903</v>
          </cell>
          <cell r="DW86">
            <v>729.24964493333346</v>
          </cell>
          <cell r="DX86" t="str">
            <v>Non</v>
          </cell>
          <cell r="DY86">
            <v>0</v>
          </cell>
          <cell r="DZ86">
            <v>0.39084143176301001</v>
          </cell>
          <cell r="EA86" t="str">
            <v>NonMed</v>
          </cell>
          <cell r="EB86">
            <v>273.30575237333335</v>
          </cell>
          <cell r="EC86">
            <v>257.8966147733334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0.20000000000000004</v>
          </cell>
          <cell r="EI86">
            <v>0</v>
          </cell>
          <cell r="EJ86">
            <v>1</v>
          </cell>
          <cell r="EK86">
            <v>0</v>
          </cell>
          <cell r="EL86">
            <v>0.20000000000000004</v>
          </cell>
          <cell r="EM86">
            <v>0</v>
          </cell>
        </row>
        <row r="87">
          <cell r="A87" t="str">
            <v>DARAR SCHERAZADE</v>
          </cell>
          <cell r="B87" t="str">
            <v>Services Educatifs</v>
          </cell>
          <cell r="C87">
            <v>0.89</v>
          </cell>
          <cell r="D87">
            <v>12</v>
          </cell>
          <cell r="E87">
            <v>0.89</v>
          </cell>
          <cell r="F87" t="str">
            <v>aide à domicile</v>
          </cell>
          <cell r="G87" t="str">
            <v>CG</v>
          </cell>
          <cell r="H87" t="str">
            <v>CDI</v>
          </cell>
          <cell r="I87" t="str">
            <v>Oui</v>
          </cell>
          <cell r="J87">
            <v>6</v>
          </cell>
          <cell r="K87" t="str">
            <v>Sans formation</v>
          </cell>
          <cell r="L87" t="str">
            <v>Socio-éducative</v>
          </cell>
          <cell r="M87">
            <v>39153</v>
          </cell>
          <cell r="N87">
            <v>39153</v>
          </cell>
          <cell r="O87">
            <v>39153</v>
          </cell>
          <cell r="P87">
            <v>7</v>
          </cell>
          <cell r="Q87">
            <v>1</v>
          </cell>
          <cell r="R87">
            <v>1</v>
          </cell>
          <cell r="S87">
            <v>1</v>
          </cell>
          <cell r="T87">
            <v>6</v>
          </cell>
          <cell r="U87">
            <v>309</v>
          </cell>
          <cell r="V87">
            <v>315</v>
          </cell>
          <cell r="W87">
            <v>1</v>
          </cell>
          <cell r="X87">
            <v>2</v>
          </cell>
          <cell r="Y87">
            <v>12</v>
          </cell>
          <cell r="Z87">
            <v>309</v>
          </cell>
          <cell r="AA87">
            <v>321</v>
          </cell>
          <cell r="AF87">
            <v>284.8</v>
          </cell>
          <cell r="AG87">
            <v>3417.6000000000004</v>
          </cell>
          <cell r="AJ87" t="str">
            <v>P</v>
          </cell>
          <cell r="AK87" t="str">
            <v>NC</v>
          </cell>
          <cell r="AL87">
            <v>15276.672</v>
          </cell>
          <cell r="AM87">
            <v>1276.3893333333333</v>
          </cell>
          <cell r="AT87">
            <v>40</v>
          </cell>
          <cell r="AX87">
            <v>0</v>
          </cell>
          <cell r="AZ87">
            <v>0</v>
          </cell>
          <cell r="BB87">
            <v>16593.061333333335</v>
          </cell>
          <cell r="BE87">
            <v>1</v>
          </cell>
          <cell r="BF87">
            <v>6</v>
          </cell>
          <cell r="BG87">
            <v>3</v>
          </cell>
          <cell r="BH87">
            <v>2</v>
          </cell>
          <cell r="BI87">
            <v>10</v>
          </cell>
          <cell r="BJ87">
            <v>53.4</v>
          </cell>
          <cell r="BK87">
            <v>0</v>
          </cell>
          <cell r="BL87">
            <v>0</v>
          </cell>
          <cell r="BM87">
            <v>40</v>
          </cell>
          <cell r="BN87">
            <v>1159.0513413333338</v>
          </cell>
          <cell r="BO87">
            <v>854.54265866666674</v>
          </cell>
          <cell r="BP87">
            <v>3251.8284435200003</v>
          </cell>
          <cell r="BQ87">
            <v>0</v>
          </cell>
          <cell r="BR87">
            <v>206.15142933333334</v>
          </cell>
          <cell r="BS87">
            <v>5471.5738728533343</v>
          </cell>
          <cell r="BT87">
            <v>5</v>
          </cell>
          <cell r="BU87" t="str">
            <v>non cadre exo</v>
          </cell>
          <cell r="BV87">
            <v>16593.061333333335</v>
          </cell>
          <cell r="BW87">
            <v>0</v>
          </cell>
          <cell r="BZ87">
            <v>16593.061333333335</v>
          </cell>
          <cell r="CA87">
            <v>7581</v>
          </cell>
          <cell r="CB87">
            <v>1408.0613333333349</v>
          </cell>
          <cell r="CC87">
            <v>15339.843131999998</v>
          </cell>
          <cell r="CD87">
            <v>1253.2182013333368</v>
          </cell>
          <cell r="CE87">
            <v>975.6720064000001</v>
          </cell>
          <cell r="CF87">
            <v>0</v>
          </cell>
          <cell r="CG87">
            <v>16.593061333333335</v>
          </cell>
          <cell r="CH87">
            <v>0</v>
          </cell>
          <cell r="CI87">
            <v>331.86122666666671</v>
          </cell>
          <cell r="CJ87">
            <v>66.372245333333339</v>
          </cell>
          <cell r="CK87">
            <v>0</v>
          </cell>
          <cell r="CL87">
            <v>37.924604160000001</v>
          </cell>
          <cell r="CM87">
            <v>713.50163733333341</v>
          </cell>
          <cell r="CN87">
            <v>1034.0795822933335</v>
          </cell>
          <cell r="CO87">
            <v>0</v>
          </cell>
          <cell r="CP87">
            <v>149.33755200000002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324.72000000000003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116.15142933333334</v>
          </cell>
          <cell r="DG87">
            <v>381.6404106666667</v>
          </cell>
          <cell r="DH87">
            <v>0</v>
          </cell>
          <cell r="DI87">
            <v>74.668776000000008</v>
          </cell>
          <cell r="DJ87">
            <v>0</v>
          </cell>
          <cell r="DK87">
            <v>90</v>
          </cell>
          <cell r="DL87">
            <v>705.20510666666678</v>
          </cell>
          <cell r="DM87">
            <v>322.1925</v>
          </cell>
          <cell r="DN87">
            <v>131.65373466666682</v>
          </cell>
          <cell r="DO87">
            <v>0</v>
          </cell>
          <cell r="DP87">
            <v>0</v>
          </cell>
          <cell r="DQ87">
            <v>15339.506000000001</v>
          </cell>
          <cell r="DR87">
            <v>1619.8</v>
          </cell>
          <cell r="DT87">
            <v>16593.061333333335</v>
          </cell>
          <cell r="DU87">
            <v>0.20760000000000001</v>
          </cell>
          <cell r="DV87">
            <v>0.20760000000000001</v>
          </cell>
          <cell r="DW87">
            <v>3444.7195328000003</v>
          </cell>
          <cell r="DX87" t="str">
            <v>Non</v>
          </cell>
          <cell r="DY87">
            <v>0</v>
          </cell>
          <cell r="DZ87">
            <v>0.32975071705795744</v>
          </cell>
          <cell r="EA87" t="str">
            <v>NonMed</v>
          </cell>
          <cell r="EB87">
            <v>1183.4171342933334</v>
          </cell>
          <cell r="EC87">
            <v>1030.1896718933335</v>
          </cell>
          <cell r="ED87">
            <v>62.834000000000742</v>
          </cell>
          <cell r="EE87">
            <v>2</v>
          </cell>
          <cell r="EF87">
            <v>0</v>
          </cell>
          <cell r="EG87">
            <v>0</v>
          </cell>
          <cell r="EH87">
            <v>0.89</v>
          </cell>
          <cell r="EI87">
            <v>0</v>
          </cell>
          <cell r="EJ87">
            <v>1</v>
          </cell>
          <cell r="EK87">
            <v>0</v>
          </cell>
          <cell r="EL87">
            <v>0.89</v>
          </cell>
          <cell r="EM87">
            <v>0</v>
          </cell>
        </row>
        <row r="88">
          <cell r="A88" t="str">
            <v>DE FREITAS ANNIE</v>
          </cell>
          <cell r="B88" t="str">
            <v>Services Educatifs</v>
          </cell>
          <cell r="C88">
            <v>0.51</v>
          </cell>
          <cell r="D88">
            <v>12</v>
          </cell>
          <cell r="E88">
            <v>0.51</v>
          </cell>
          <cell r="F88" t="str">
            <v>aide à domicile</v>
          </cell>
          <cell r="G88" t="str">
            <v>CG</v>
          </cell>
          <cell r="H88" t="str">
            <v>CDI</v>
          </cell>
          <cell r="I88" t="str">
            <v>Oui</v>
          </cell>
          <cell r="J88">
            <v>6</v>
          </cell>
          <cell r="K88" t="str">
            <v>Sans formation</v>
          </cell>
          <cell r="L88" t="str">
            <v>Socio-éducative</v>
          </cell>
          <cell r="M88">
            <v>39056</v>
          </cell>
          <cell r="N88">
            <v>41153</v>
          </cell>
          <cell r="O88">
            <v>39056</v>
          </cell>
          <cell r="P88">
            <v>8</v>
          </cell>
          <cell r="Q88">
            <v>1</v>
          </cell>
          <cell r="R88">
            <v>1</v>
          </cell>
          <cell r="S88">
            <v>2</v>
          </cell>
          <cell r="T88">
            <v>12</v>
          </cell>
          <cell r="U88">
            <v>309</v>
          </cell>
          <cell r="V88">
            <v>321</v>
          </cell>
          <cell r="W88">
            <v>1</v>
          </cell>
          <cell r="X88">
            <v>2</v>
          </cell>
          <cell r="Y88">
            <v>12</v>
          </cell>
          <cell r="Z88">
            <v>309</v>
          </cell>
          <cell r="AA88">
            <v>321</v>
          </cell>
          <cell r="AF88">
            <v>163.71</v>
          </cell>
          <cell r="AG88">
            <v>1964.52</v>
          </cell>
          <cell r="AJ88" t="str">
            <v>P</v>
          </cell>
          <cell r="AK88" t="str">
            <v>NC</v>
          </cell>
          <cell r="AL88">
            <v>8781.4043999999994</v>
          </cell>
          <cell r="AM88">
            <v>735.11703333333332</v>
          </cell>
          <cell r="AT88">
            <v>40</v>
          </cell>
          <cell r="AX88">
            <v>0</v>
          </cell>
          <cell r="AZ88">
            <v>0</v>
          </cell>
          <cell r="BB88">
            <v>9556.5214333333333</v>
          </cell>
          <cell r="BE88">
            <v>1</v>
          </cell>
          <cell r="BF88">
            <v>7</v>
          </cell>
          <cell r="BG88">
            <v>12</v>
          </cell>
          <cell r="BH88">
            <v>11</v>
          </cell>
          <cell r="BI88">
            <v>1</v>
          </cell>
          <cell r="BJ88">
            <v>0</v>
          </cell>
          <cell r="BK88">
            <v>0</v>
          </cell>
          <cell r="BL88">
            <v>0</v>
          </cell>
          <cell r="BM88">
            <v>40</v>
          </cell>
          <cell r="BN88">
            <v>489.13432183333333</v>
          </cell>
          <cell r="BO88">
            <v>492.16085381666664</v>
          </cell>
          <cell r="BP88">
            <v>2021.5598074040001</v>
          </cell>
          <cell r="BQ88">
            <v>0</v>
          </cell>
          <cell r="BR88">
            <v>156.89565003333334</v>
          </cell>
          <cell r="BS88">
            <v>3159.7506330873334</v>
          </cell>
          <cell r="BT88">
            <v>5</v>
          </cell>
          <cell r="BU88" t="str">
            <v>non cadre exo</v>
          </cell>
          <cell r="BV88">
            <v>9556.5214333333333</v>
          </cell>
          <cell r="BW88">
            <v>0</v>
          </cell>
          <cell r="BZ88">
            <v>9556.5214333333333</v>
          </cell>
          <cell r="CA88">
            <v>1952.5214333333333</v>
          </cell>
          <cell r="CB88">
            <v>0</v>
          </cell>
          <cell r="CC88">
            <v>8790.2471880000012</v>
          </cell>
          <cell r="CD88">
            <v>766.27424533333215</v>
          </cell>
          <cell r="CE88">
            <v>561.92346027999997</v>
          </cell>
          <cell r="CF88">
            <v>0</v>
          </cell>
          <cell r="CG88">
            <v>9.5565214333333337</v>
          </cell>
          <cell r="CH88">
            <v>0</v>
          </cell>
          <cell r="CI88">
            <v>191.13042866666666</v>
          </cell>
          <cell r="CJ88">
            <v>38.226085733333335</v>
          </cell>
          <cell r="CK88">
            <v>0</v>
          </cell>
          <cell r="CL88">
            <v>32.858295432000006</v>
          </cell>
          <cell r="CM88">
            <v>410.93042163333337</v>
          </cell>
          <cell r="CN88">
            <v>595.56241572533338</v>
          </cell>
          <cell r="CO88">
            <v>0</v>
          </cell>
          <cell r="CP88">
            <v>86.0086929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324.72000000000003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66.895650033333339</v>
          </cell>
          <cell r="DG88">
            <v>219.79999296666665</v>
          </cell>
          <cell r="DH88">
            <v>0</v>
          </cell>
          <cell r="DI88">
            <v>43.00434645</v>
          </cell>
          <cell r="DJ88">
            <v>0</v>
          </cell>
          <cell r="DK88">
            <v>90</v>
          </cell>
          <cell r="DL88">
            <v>406.15216091666667</v>
          </cell>
          <cell r="DM88">
            <v>82.982160916666672</v>
          </cell>
          <cell r="DN88">
            <v>0</v>
          </cell>
          <cell r="DO88">
            <v>0</v>
          </cell>
          <cell r="DP88">
            <v>0</v>
          </cell>
          <cell r="DQ88">
            <v>8790.0540000000001</v>
          </cell>
          <cell r="DR88">
            <v>928.2</v>
          </cell>
          <cell r="DT88">
            <v>9556.5214333333333</v>
          </cell>
          <cell r="DU88">
            <v>0.2044</v>
          </cell>
          <cell r="DV88">
            <v>0.2044</v>
          </cell>
          <cell r="DW88">
            <v>1953.3529809733334</v>
          </cell>
          <cell r="DX88" t="str">
            <v>Non</v>
          </cell>
          <cell r="DY88">
            <v>0</v>
          </cell>
          <cell r="DZ88">
            <v>0.33063815689944059</v>
          </cell>
          <cell r="EA88" t="str">
            <v>NonMed</v>
          </cell>
          <cell r="EB88">
            <v>681.57110862533341</v>
          </cell>
          <cell r="EC88">
            <v>604.33827714533334</v>
          </cell>
          <cell r="ED88">
            <v>8.6496000000006461</v>
          </cell>
          <cell r="EE88">
            <v>1</v>
          </cell>
          <cell r="EF88">
            <v>0</v>
          </cell>
          <cell r="EG88">
            <v>0</v>
          </cell>
          <cell r="EH88">
            <v>0.51</v>
          </cell>
          <cell r="EI88">
            <v>0</v>
          </cell>
          <cell r="EJ88">
            <v>1</v>
          </cell>
          <cell r="EK88">
            <v>0</v>
          </cell>
          <cell r="EL88">
            <v>0.51</v>
          </cell>
          <cell r="EM88">
            <v>0</v>
          </cell>
        </row>
        <row r="89">
          <cell r="A89" t="str">
            <v>DE OLIVEIRA ROMUALDA</v>
          </cell>
          <cell r="B89" t="str">
            <v>Services Educatifs</v>
          </cell>
          <cell r="C89">
            <v>0.86</v>
          </cell>
          <cell r="D89">
            <v>12</v>
          </cell>
          <cell r="E89">
            <v>0.86</v>
          </cell>
          <cell r="F89" t="str">
            <v>aide à domicile</v>
          </cell>
          <cell r="G89" t="str">
            <v>CG</v>
          </cell>
          <cell r="H89" t="str">
            <v>CDI</v>
          </cell>
          <cell r="I89" t="str">
            <v>Oui</v>
          </cell>
          <cell r="J89">
            <v>6</v>
          </cell>
          <cell r="K89" t="str">
            <v>Sans formation</v>
          </cell>
          <cell r="L89" t="str">
            <v>Socio-éducative</v>
          </cell>
          <cell r="M89">
            <v>36796</v>
          </cell>
          <cell r="N89">
            <v>36796</v>
          </cell>
          <cell r="O89">
            <v>36796</v>
          </cell>
          <cell r="P89">
            <v>14</v>
          </cell>
          <cell r="Q89">
            <v>1</v>
          </cell>
          <cell r="R89">
            <v>2</v>
          </cell>
          <cell r="S89">
            <v>3</v>
          </cell>
          <cell r="T89">
            <v>18</v>
          </cell>
          <cell r="U89">
            <v>315</v>
          </cell>
          <cell r="V89">
            <v>333</v>
          </cell>
          <cell r="W89">
            <v>2</v>
          </cell>
          <cell r="X89">
            <v>3</v>
          </cell>
          <cell r="Y89">
            <v>18</v>
          </cell>
          <cell r="Z89">
            <v>315</v>
          </cell>
          <cell r="AA89">
            <v>333</v>
          </cell>
          <cell r="AB89">
            <v>-6</v>
          </cell>
          <cell r="AF89">
            <v>281.21999999999997</v>
          </cell>
          <cell r="AG89">
            <v>3374.6399999999994</v>
          </cell>
          <cell r="AJ89" t="str">
            <v>P</v>
          </cell>
          <cell r="AK89" t="str">
            <v>NC</v>
          </cell>
          <cell r="AL89">
            <v>15084.640799999997</v>
          </cell>
          <cell r="AM89">
            <v>1260.386733333333</v>
          </cell>
          <cell r="AT89">
            <v>40</v>
          </cell>
          <cell r="AX89">
            <v>0</v>
          </cell>
          <cell r="AZ89">
            <v>0</v>
          </cell>
          <cell r="BB89">
            <v>16385.02753333333</v>
          </cell>
          <cell r="BE89">
            <v>1</v>
          </cell>
          <cell r="BF89">
            <v>13</v>
          </cell>
          <cell r="BG89">
            <v>9</v>
          </cell>
          <cell r="BH89">
            <v>8</v>
          </cell>
          <cell r="BI89">
            <v>4</v>
          </cell>
          <cell r="BJ89">
            <v>0</v>
          </cell>
          <cell r="BK89">
            <v>-6</v>
          </cell>
          <cell r="BL89">
            <v>0</v>
          </cell>
          <cell r="BM89">
            <v>40</v>
          </cell>
          <cell r="BN89">
            <v>1130.7587445333329</v>
          </cell>
          <cell r="BO89">
            <v>843.82891796666661</v>
          </cell>
          <cell r="BP89">
            <v>3215.4558139279998</v>
          </cell>
          <cell r="BQ89">
            <v>0</v>
          </cell>
          <cell r="BR89">
            <v>204.69519273333333</v>
          </cell>
          <cell r="BS89">
            <v>5394.7386691613328</v>
          </cell>
          <cell r="BT89">
            <v>5</v>
          </cell>
          <cell r="BU89" t="str">
            <v>non cadre exo</v>
          </cell>
          <cell r="BV89">
            <v>16385.02753333333</v>
          </cell>
          <cell r="BW89">
            <v>0</v>
          </cell>
          <cell r="BZ89">
            <v>16385.02753333333</v>
          </cell>
          <cell r="CA89">
            <v>7581</v>
          </cell>
          <cell r="CB89">
            <v>1200.0275333333302</v>
          </cell>
          <cell r="CC89">
            <v>14822.769767999998</v>
          </cell>
          <cell r="CD89">
            <v>1562.2577653333319</v>
          </cell>
          <cell r="CE89">
            <v>963.43961895999973</v>
          </cell>
          <cell r="CF89">
            <v>0</v>
          </cell>
          <cell r="CG89">
            <v>16.385027533333332</v>
          </cell>
          <cell r="CH89">
            <v>0</v>
          </cell>
          <cell r="CI89">
            <v>327.70055066666663</v>
          </cell>
          <cell r="CJ89">
            <v>65.540110133333329</v>
          </cell>
          <cell r="CK89">
            <v>0</v>
          </cell>
          <cell r="CL89">
            <v>37.774819823999998</v>
          </cell>
          <cell r="CM89">
            <v>704.55618393333327</v>
          </cell>
          <cell r="CN89">
            <v>1021.1149158773331</v>
          </cell>
          <cell r="CO89">
            <v>0</v>
          </cell>
          <cell r="CP89">
            <v>147.46524779999996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324.72000000000003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114.69519273333331</v>
          </cell>
          <cell r="DG89">
            <v>376.85563326666659</v>
          </cell>
          <cell r="DH89">
            <v>0</v>
          </cell>
          <cell r="DI89">
            <v>73.732623899999979</v>
          </cell>
          <cell r="DJ89">
            <v>0</v>
          </cell>
          <cell r="DK89">
            <v>90</v>
          </cell>
          <cell r="DL89">
            <v>696.36367016666657</v>
          </cell>
          <cell r="DM89">
            <v>322.1925</v>
          </cell>
          <cell r="DN89">
            <v>112.20257436666637</v>
          </cell>
          <cell r="DO89">
            <v>0</v>
          </cell>
          <cell r="DP89">
            <v>0</v>
          </cell>
          <cell r="DQ89">
            <v>14822.444000000001</v>
          </cell>
          <cell r="DR89">
            <v>1565.2</v>
          </cell>
          <cell r="DT89">
            <v>16385.02753333333</v>
          </cell>
          <cell r="DU89">
            <v>0.19389999999999999</v>
          </cell>
          <cell r="DV89">
            <v>0.19389999999999999</v>
          </cell>
          <cell r="DW89">
            <v>3177.0568387133326</v>
          </cell>
          <cell r="DX89" t="str">
            <v>Non</v>
          </cell>
          <cell r="DY89">
            <v>0</v>
          </cell>
          <cell r="DZ89">
            <v>0.32924806859105965</v>
          </cell>
          <cell r="EA89" t="str">
            <v>NonMed</v>
          </cell>
          <cell r="EB89">
            <v>1168.5801636773331</v>
          </cell>
          <cell r="EC89">
            <v>1017.5994663173331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0.86</v>
          </cell>
          <cell r="EI89">
            <v>0</v>
          </cell>
          <cell r="EJ89">
            <v>1</v>
          </cell>
          <cell r="EK89">
            <v>0</v>
          </cell>
          <cell r="EL89">
            <v>0.86</v>
          </cell>
          <cell r="EM89">
            <v>0</v>
          </cell>
        </row>
        <row r="90">
          <cell r="A90" t="str">
            <v>DEBARD PATRICIA</v>
          </cell>
          <cell r="B90" t="str">
            <v>Services Educatifs</v>
          </cell>
          <cell r="C90">
            <v>0.53</v>
          </cell>
          <cell r="D90">
            <v>12</v>
          </cell>
          <cell r="E90">
            <v>0.53</v>
          </cell>
          <cell r="F90" t="str">
            <v>aide à domicile</v>
          </cell>
          <cell r="G90" t="str">
            <v>CG</v>
          </cell>
          <cell r="H90" t="str">
            <v>CDI</v>
          </cell>
          <cell r="I90" t="str">
            <v>Oui</v>
          </cell>
          <cell r="J90">
            <v>6</v>
          </cell>
          <cell r="K90" t="str">
            <v>Sans formation</v>
          </cell>
          <cell r="L90" t="str">
            <v>Socio-éducative</v>
          </cell>
          <cell r="M90">
            <v>40011</v>
          </cell>
          <cell r="N90">
            <v>41153</v>
          </cell>
          <cell r="O90">
            <v>40011</v>
          </cell>
          <cell r="P90">
            <v>5</v>
          </cell>
          <cell r="Q90">
            <v>1</v>
          </cell>
          <cell r="R90">
            <v>1</v>
          </cell>
          <cell r="S90">
            <v>1</v>
          </cell>
          <cell r="T90">
            <v>6</v>
          </cell>
          <cell r="U90">
            <v>309</v>
          </cell>
          <cell r="V90">
            <v>315</v>
          </cell>
          <cell r="W90">
            <v>1</v>
          </cell>
          <cell r="X90">
            <v>1</v>
          </cell>
          <cell r="Y90">
            <v>6</v>
          </cell>
          <cell r="Z90">
            <v>309</v>
          </cell>
          <cell r="AA90">
            <v>315</v>
          </cell>
          <cell r="AB90">
            <v>9</v>
          </cell>
          <cell r="AF90">
            <v>171.72</v>
          </cell>
          <cell r="AG90">
            <v>2060.64</v>
          </cell>
          <cell r="AJ90" t="str">
            <v>P</v>
          </cell>
          <cell r="AK90" t="str">
            <v>NC</v>
          </cell>
          <cell r="AL90">
            <v>9211.0607999999993</v>
          </cell>
          <cell r="AM90">
            <v>770.92173333333324</v>
          </cell>
          <cell r="AT90">
            <v>40</v>
          </cell>
          <cell r="AX90">
            <v>0</v>
          </cell>
          <cell r="AZ90">
            <v>0</v>
          </cell>
          <cell r="BB90">
            <v>10021.982533333332</v>
          </cell>
          <cell r="BE90">
            <v>1</v>
          </cell>
          <cell r="BF90">
            <v>4</v>
          </cell>
          <cell r="BG90">
            <v>7</v>
          </cell>
          <cell r="BH90">
            <v>6</v>
          </cell>
          <cell r="BI90">
            <v>6</v>
          </cell>
          <cell r="BJ90">
            <v>0</v>
          </cell>
          <cell r="BK90">
            <v>9</v>
          </cell>
          <cell r="BL90">
            <v>0</v>
          </cell>
          <cell r="BM90">
            <v>40</v>
          </cell>
          <cell r="BN90">
            <v>528.69851533333326</v>
          </cell>
          <cell r="BO90">
            <v>516.13210046666654</v>
          </cell>
          <cell r="BP90">
            <v>2102.941026128</v>
          </cell>
          <cell r="BQ90">
            <v>0</v>
          </cell>
          <cell r="BR90">
            <v>160.15387773333333</v>
          </cell>
          <cell r="BS90">
            <v>3307.9255196613331</v>
          </cell>
          <cell r="BT90">
            <v>5</v>
          </cell>
          <cell r="BU90" t="str">
            <v>non cadre exo</v>
          </cell>
          <cell r="BV90">
            <v>10021.982533333332</v>
          </cell>
          <cell r="BW90">
            <v>0</v>
          </cell>
          <cell r="BZ90">
            <v>10021.982533333332</v>
          </cell>
          <cell r="CA90">
            <v>2417.982533333332</v>
          </cell>
          <cell r="CB90">
            <v>0</v>
          </cell>
          <cell r="CC90">
            <v>9134.9627640000017</v>
          </cell>
          <cell r="CD90">
            <v>887.01976933333026</v>
          </cell>
          <cell r="CE90">
            <v>589.29257295999992</v>
          </cell>
          <cell r="CF90">
            <v>0</v>
          </cell>
          <cell r="CG90">
            <v>10.021982533333333</v>
          </cell>
          <cell r="CH90">
            <v>0</v>
          </cell>
          <cell r="CI90">
            <v>200.43965066666664</v>
          </cell>
          <cell r="CJ90">
            <v>40.08793013333333</v>
          </cell>
          <cell r="CK90">
            <v>0</v>
          </cell>
          <cell r="CL90">
            <v>33.193427423999999</v>
          </cell>
          <cell r="CM90">
            <v>430.94524893333329</v>
          </cell>
          <cell r="CN90">
            <v>624.56995147733323</v>
          </cell>
          <cell r="CO90">
            <v>0</v>
          </cell>
          <cell r="CP90">
            <v>90.197842799999975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324.72000000000003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70.153877733333331</v>
          </cell>
          <cell r="DG90">
            <v>230.50559826666662</v>
          </cell>
          <cell r="DH90">
            <v>0</v>
          </cell>
          <cell r="DI90">
            <v>45.098921399999988</v>
          </cell>
          <cell r="DJ90">
            <v>0</v>
          </cell>
          <cell r="DK90">
            <v>90</v>
          </cell>
          <cell r="DL90">
            <v>425.93425766666661</v>
          </cell>
          <cell r="DM90">
            <v>102.76425766666661</v>
          </cell>
          <cell r="DN90">
            <v>0</v>
          </cell>
          <cell r="DO90">
            <v>0</v>
          </cell>
          <cell r="DP90">
            <v>0</v>
          </cell>
          <cell r="DQ90">
            <v>9134.7620000000006</v>
          </cell>
          <cell r="DR90">
            <v>964.6</v>
          </cell>
          <cell r="DT90">
            <v>10021.982533333332</v>
          </cell>
          <cell r="DU90">
            <v>0.1986</v>
          </cell>
          <cell r="DV90">
            <v>0.1986</v>
          </cell>
          <cell r="DW90">
            <v>1990.3657311199997</v>
          </cell>
          <cell r="DX90" t="str">
            <v>Non</v>
          </cell>
          <cell r="DY90">
            <v>0</v>
          </cell>
          <cell r="DZ90">
            <v>0.33006698112465283</v>
          </cell>
          <cell r="EA90" t="str">
            <v>NonMed</v>
          </cell>
          <cell r="EB90">
            <v>714.76779427733322</v>
          </cell>
          <cell r="EC90">
            <v>632.50798291733327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0.53</v>
          </cell>
          <cell r="EI90">
            <v>0</v>
          </cell>
          <cell r="EJ90">
            <v>1</v>
          </cell>
          <cell r="EK90">
            <v>0</v>
          </cell>
          <cell r="EL90">
            <v>0.53</v>
          </cell>
          <cell r="EM90">
            <v>0</v>
          </cell>
        </row>
        <row r="91">
          <cell r="A91" t="str">
            <v>DEFFIT MAGUY</v>
          </cell>
          <cell r="B91" t="str">
            <v>Services Educatifs</v>
          </cell>
          <cell r="C91">
            <v>0.8</v>
          </cell>
          <cell r="D91">
            <v>12</v>
          </cell>
          <cell r="E91">
            <v>0.80000000000000016</v>
          </cell>
          <cell r="F91" t="str">
            <v>aide à domicile</v>
          </cell>
          <cell r="G91" t="str">
            <v>CG</v>
          </cell>
          <cell r="H91" t="str">
            <v>CDI</v>
          </cell>
          <cell r="I91" t="str">
            <v>Oui</v>
          </cell>
          <cell r="J91">
            <v>5</v>
          </cell>
          <cell r="K91" t="str">
            <v>Niveau BEP ou CAP</v>
          </cell>
          <cell r="L91" t="str">
            <v>Socio-éducative</v>
          </cell>
          <cell r="M91">
            <v>37368</v>
          </cell>
          <cell r="N91">
            <v>37368</v>
          </cell>
          <cell r="O91">
            <v>37368</v>
          </cell>
          <cell r="P91">
            <v>12</v>
          </cell>
          <cell r="Q91">
            <v>2</v>
          </cell>
          <cell r="R91">
            <v>2</v>
          </cell>
          <cell r="S91">
            <v>2</v>
          </cell>
          <cell r="T91">
            <v>12</v>
          </cell>
          <cell r="U91">
            <v>326</v>
          </cell>
          <cell r="V91">
            <v>338</v>
          </cell>
          <cell r="W91">
            <v>2</v>
          </cell>
          <cell r="X91">
            <v>2</v>
          </cell>
          <cell r="Y91">
            <v>12</v>
          </cell>
          <cell r="Z91">
            <v>326</v>
          </cell>
          <cell r="AA91">
            <v>338</v>
          </cell>
          <cell r="AB91">
            <v>-10</v>
          </cell>
          <cell r="AF91">
            <v>262.40000000000003</v>
          </cell>
          <cell r="AG91">
            <v>3148.8</v>
          </cell>
          <cell r="AJ91" t="str">
            <v>P</v>
          </cell>
          <cell r="AK91" t="str">
            <v>NC</v>
          </cell>
          <cell r="AL91">
            <v>14075.136</v>
          </cell>
          <cell r="AM91">
            <v>1176.2613333333334</v>
          </cell>
          <cell r="AT91">
            <v>40</v>
          </cell>
          <cell r="AX91">
            <v>0</v>
          </cell>
          <cell r="AZ91">
            <v>0</v>
          </cell>
          <cell r="BB91">
            <v>15291.397333333334</v>
          </cell>
          <cell r="BE91">
            <v>1</v>
          </cell>
          <cell r="BF91">
            <v>11</v>
          </cell>
          <cell r="BG91">
            <v>4</v>
          </cell>
          <cell r="BH91">
            <v>3</v>
          </cell>
          <cell r="BI91">
            <v>9</v>
          </cell>
          <cell r="BJ91">
            <v>0</v>
          </cell>
          <cell r="BK91">
            <v>-10</v>
          </cell>
          <cell r="BL91">
            <v>0</v>
          </cell>
          <cell r="BM91">
            <v>40</v>
          </cell>
          <cell r="BN91">
            <v>982.02503733333344</v>
          </cell>
          <cell r="BO91">
            <v>787.50696266666671</v>
          </cell>
          <cell r="BP91">
            <v>3024.2455097600005</v>
          </cell>
          <cell r="BQ91">
            <v>0</v>
          </cell>
          <cell r="BR91">
            <v>197.03978133333334</v>
          </cell>
          <cell r="BS91">
            <v>4990.8172910933336</v>
          </cell>
          <cell r="BT91">
            <v>5</v>
          </cell>
          <cell r="BU91" t="str">
            <v>non cadre exo</v>
          </cell>
          <cell r="BV91">
            <v>15291.397333333334</v>
          </cell>
          <cell r="BW91">
            <v>0</v>
          </cell>
          <cell r="BZ91">
            <v>15291.397333333334</v>
          </cell>
          <cell r="CA91">
            <v>7581</v>
          </cell>
          <cell r="CB91">
            <v>106.39733333333425</v>
          </cell>
          <cell r="CC91">
            <v>13788.623039999999</v>
          </cell>
          <cell r="CD91">
            <v>1502.7742933333357</v>
          </cell>
          <cell r="CE91">
            <v>899.13416319999999</v>
          </cell>
          <cell r="CF91">
            <v>0</v>
          </cell>
          <cell r="CG91">
            <v>15.291397333333334</v>
          </cell>
          <cell r="CH91">
            <v>0</v>
          </cell>
          <cell r="CI91">
            <v>305.82794666666672</v>
          </cell>
          <cell r="CJ91">
            <v>61.165589333333337</v>
          </cell>
          <cell r="CK91">
            <v>0</v>
          </cell>
          <cell r="CL91">
            <v>36.98740608</v>
          </cell>
          <cell r="CM91">
            <v>657.53008533333343</v>
          </cell>
          <cell r="CN91">
            <v>952.95988181333337</v>
          </cell>
          <cell r="CO91">
            <v>0</v>
          </cell>
          <cell r="CP91">
            <v>137.62257600000001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324.72000000000003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107.03978133333334</v>
          </cell>
          <cell r="DG91">
            <v>351.70213866666666</v>
          </cell>
          <cell r="DH91">
            <v>0</v>
          </cell>
          <cell r="DI91">
            <v>68.811288000000005</v>
          </cell>
          <cell r="DJ91">
            <v>0</v>
          </cell>
          <cell r="DK91">
            <v>90</v>
          </cell>
          <cell r="DL91">
            <v>649.88438666666673</v>
          </cell>
          <cell r="DM91">
            <v>322.1925</v>
          </cell>
          <cell r="DN91">
            <v>9.9481506666667521</v>
          </cell>
          <cell r="DO91">
            <v>0</v>
          </cell>
          <cell r="DP91">
            <v>0</v>
          </cell>
          <cell r="DQ91">
            <v>13788.320000000003</v>
          </cell>
          <cell r="DR91">
            <v>1456</v>
          </cell>
          <cell r="DT91">
            <v>15291.397333333334</v>
          </cell>
          <cell r="DU91">
            <v>0.1918</v>
          </cell>
          <cell r="DV91">
            <v>0.1918</v>
          </cell>
          <cell r="DW91">
            <v>2932.8900085333335</v>
          </cell>
          <cell r="DX91" t="str">
            <v>Non</v>
          </cell>
          <cell r="DY91">
            <v>0</v>
          </cell>
          <cell r="DZ91">
            <v>0.32638072128398465</v>
          </cell>
          <cell r="EA91" t="str">
            <v>NonMed</v>
          </cell>
          <cell r="EB91">
            <v>1090.5824578133333</v>
          </cell>
          <cell r="EC91">
            <v>951.41296661333331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0.80000000000000016</v>
          </cell>
          <cell r="EI91">
            <v>0</v>
          </cell>
          <cell r="EJ91">
            <v>1</v>
          </cell>
          <cell r="EK91">
            <v>0</v>
          </cell>
          <cell r="EL91">
            <v>0.80000000000000016</v>
          </cell>
          <cell r="EM91">
            <v>0</v>
          </cell>
        </row>
        <row r="92">
          <cell r="A92" t="str">
            <v>DEHOUT MARIE-CELINE</v>
          </cell>
          <cell r="B92" t="str">
            <v>Services Educatifs</v>
          </cell>
          <cell r="C92">
            <v>0.86</v>
          </cell>
          <cell r="D92">
            <v>12</v>
          </cell>
          <cell r="E92">
            <v>0.86</v>
          </cell>
          <cell r="F92" t="str">
            <v>aide à domicile</v>
          </cell>
          <cell r="G92" t="str">
            <v>CG</v>
          </cell>
          <cell r="H92" t="str">
            <v>CDI</v>
          </cell>
          <cell r="I92" t="str">
            <v>Oui</v>
          </cell>
          <cell r="J92">
            <v>6</v>
          </cell>
          <cell r="K92" t="str">
            <v>Sans formation</v>
          </cell>
          <cell r="L92" t="str">
            <v>Socio-éducative</v>
          </cell>
          <cell r="M92">
            <v>38124</v>
          </cell>
          <cell r="N92">
            <v>38124</v>
          </cell>
          <cell r="O92">
            <v>38124</v>
          </cell>
          <cell r="P92">
            <v>10</v>
          </cell>
          <cell r="Q92">
            <v>1</v>
          </cell>
          <cell r="R92">
            <v>1</v>
          </cell>
          <cell r="S92">
            <v>2</v>
          </cell>
          <cell r="T92">
            <v>12</v>
          </cell>
          <cell r="U92">
            <v>309</v>
          </cell>
          <cell r="V92">
            <v>321</v>
          </cell>
          <cell r="W92">
            <v>2</v>
          </cell>
          <cell r="X92">
            <v>2</v>
          </cell>
          <cell r="Y92">
            <v>12</v>
          </cell>
          <cell r="Z92">
            <v>315</v>
          </cell>
          <cell r="AA92">
            <v>327</v>
          </cell>
          <cell r="AB92">
            <v>6</v>
          </cell>
          <cell r="AF92">
            <v>284.65999999999997</v>
          </cell>
          <cell r="AG92">
            <v>3415.9199999999996</v>
          </cell>
          <cell r="AJ92" t="str">
            <v>P</v>
          </cell>
          <cell r="AK92" t="str">
            <v>NC</v>
          </cell>
          <cell r="AL92">
            <v>15269.162399999997</v>
          </cell>
          <cell r="AM92">
            <v>1275.763533333333</v>
          </cell>
          <cell r="AT92">
            <v>40</v>
          </cell>
          <cell r="AX92">
            <v>0</v>
          </cell>
          <cell r="AZ92">
            <v>0</v>
          </cell>
          <cell r="BB92">
            <v>16584.925933333332</v>
          </cell>
          <cell r="BE92">
            <v>1</v>
          </cell>
          <cell r="BF92">
            <v>9</v>
          </cell>
          <cell r="BG92">
            <v>5</v>
          </cell>
          <cell r="BH92">
            <v>4</v>
          </cell>
          <cell r="BI92">
            <v>8</v>
          </cell>
          <cell r="BJ92">
            <v>41.28</v>
          </cell>
          <cell r="BK92">
            <v>6</v>
          </cell>
          <cell r="BL92">
            <v>0</v>
          </cell>
          <cell r="BM92">
            <v>40</v>
          </cell>
          <cell r="BN92">
            <v>1157.9449269333334</v>
          </cell>
          <cell r="BO92">
            <v>854.12368556666661</v>
          </cell>
          <cell r="BP92">
            <v>3250.4060501839995</v>
          </cell>
          <cell r="BQ92">
            <v>0</v>
          </cell>
          <cell r="BR92">
            <v>206.09448153333332</v>
          </cell>
          <cell r="BS92">
            <v>5468.5691442173329</v>
          </cell>
          <cell r="BT92">
            <v>5</v>
          </cell>
          <cell r="BU92" t="str">
            <v>non cadre exo</v>
          </cell>
          <cell r="BV92">
            <v>16584.925933333332</v>
          </cell>
          <cell r="BW92">
            <v>0</v>
          </cell>
          <cell r="BZ92">
            <v>16584.925933333332</v>
          </cell>
          <cell r="CA92">
            <v>7581</v>
          </cell>
          <cell r="CB92">
            <v>1399.9259333333321</v>
          </cell>
          <cell r="CC92">
            <v>14822.769767999998</v>
          </cell>
          <cell r="CD92">
            <v>1762.1561653333338</v>
          </cell>
          <cell r="CE92">
            <v>975.19364487999985</v>
          </cell>
          <cell r="CF92">
            <v>0</v>
          </cell>
          <cell r="CG92">
            <v>16.584925933333331</v>
          </cell>
          <cell r="CH92">
            <v>0</v>
          </cell>
          <cell r="CI92">
            <v>331.69851866666664</v>
          </cell>
          <cell r="CJ92">
            <v>66.339703733333323</v>
          </cell>
          <cell r="CK92">
            <v>0</v>
          </cell>
          <cell r="CL92">
            <v>37.918746671999997</v>
          </cell>
          <cell r="CM92">
            <v>713.15181513333334</v>
          </cell>
          <cell r="CN92">
            <v>1033.5725841653332</v>
          </cell>
          <cell r="CO92">
            <v>0</v>
          </cell>
          <cell r="CP92">
            <v>149.26433339999997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324.72000000000003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116.09448153333332</v>
          </cell>
          <cell r="DG92">
            <v>381.45329646666664</v>
          </cell>
          <cell r="DH92">
            <v>0</v>
          </cell>
          <cell r="DI92">
            <v>74.632166699999985</v>
          </cell>
          <cell r="DJ92">
            <v>0</v>
          </cell>
          <cell r="DK92">
            <v>90</v>
          </cell>
          <cell r="DL92">
            <v>704.85935216666667</v>
          </cell>
          <cell r="DM92">
            <v>322.1925</v>
          </cell>
          <cell r="DN92">
            <v>130.89307476666656</v>
          </cell>
          <cell r="DO92">
            <v>0</v>
          </cell>
          <cell r="DP92">
            <v>0</v>
          </cell>
          <cell r="DQ92">
            <v>14822.444000000001</v>
          </cell>
          <cell r="DR92">
            <v>1565.2</v>
          </cell>
          <cell r="DT92">
            <v>16584.925933333332</v>
          </cell>
          <cell r="DU92">
            <v>0.18629999999999999</v>
          </cell>
          <cell r="DV92">
            <v>0.18629999999999999</v>
          </cell>
          <cell r="DW92">
            <v>3089.7717013799997</v>
          </cell>
          <cell r="DX92" t="str">
            <v>Non</v>
          </cell>
          <cell r="DY92">
            <v>0</v>
          </cell>
          <cell r="DZ92">
            <v>0.32973129733587114</v>
          </cell>
          <cell r="EA92" t="str">
            <v>NonMed</v>
          </cell>
          <cell r="EB92">
            <v>1182.8369175653331</v>
          </cell>
          <cell r="EC92">
            <v>1029.6973174853333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0.86</v>
          </cell>
          <cell r="EI92">
            <v>0</v>
          </cell>
          <cell r="EJ92">
            <v>1</v>
          </cell>
          <cell r="EK92">
            <v>0</v>
          </cell>
          <cell r="EL92">
            <v>0.86</v>
          </cell>
          <cell r="EM92">
            <v>0</v>
          </cell>
        </row>
        <row r="93">
          <cell r="A93" t="str">
            <v>DELGADO JOELLE</v>
          </cell>
          <cell r="B93" t="str">
            <v>Services Educatifs</v>
          </cell>
          <cell r="C93">
            <v>0.66</v>
          </cell>
          <cell r="D93">
            <v>12</v>
          </cell>
          <cell r="E93">
            <v>0.66</v>
          </cell>
          <cell r="F93" t="str">
            <v>auxiliaire de vie sociale</v>
          </cell>
          <cell r="G93" t="str">
            <v>CG</v>
          </cell>
          <cell r="H93" t="str">
            <v>CDI</v>
          </cell>
          <cell r="I93" t="str">
            <v>Oui</v>
          </cell>
          <cell r="J93">
            <v>5</v>
          </cell>
          <cell r="K93" t="str">
            <v>Niveau BEP ou CAP</v>
          </cell>
          <cell r="L93" t="str">
            <v>Socio-éducative</v>
          </cell>
          <cell r="M93">
            <v>37865</v>
          </cell>
          <cell r="N93">
            <v>41153</v>
          </cell>
          <cell r="O93">
            <v>37865</v>
          </cell>
          <cell r="P93">
            <v>11</v>
          </cell>
          <cell r="Q93">
            <v>3</v>
          </cell>
          <cell r="R93">
            <v>2</v>
          </cell>
          <cell r="S93">
            <v>2</v>
          </cell>
          <cell r="T93">
            <v>16</v>
          </cell>
          <cell r="U93">
            <v>360</v>
          </cell>
          <cell r="V93">
            <v>376</v>
          </cell>
          <cell r="W93">
            <v>2</v>
          </cell>
          <cell r="X93">
            <v>2</v>
          </cell>
          <cell r="Y93">
            <v>16</v>
          </cell>
          <cell r="Z93">
            <v>360</v>
          </cell>
          <cell r="AA93">
            <v>376</v>
          </cell>
          <cell r="AB93">
            <v>-36</v>
          </cell>
          <cell r="AF93">
            <v>224.4</v>
          </cell>
          <cell r="AG93">
            <v>2692.8</v>
          </cell>
          <cell r="AJ93" t="str">
            <v>P</v>
          </cell>
          <cell r="AK93" t="str">
            <v>NC</v>
          </cell>
          <cell r="AL93">
            <v>12036.816000000001</v>
          </cell>
          <cell r="AM93">
            <v>1006.4013333333334</v>
          </cell>
          <cell r="AT93">
            <v>40</v>
          </cell>
          <cell r="AX93">
            <v>0</v>
          </cell>
          <cell r="AZ93">
            <v>0</v>
          </cell>
          <cell r="BB93">
            <v>13083.217333333334</v>
          </cell>
          <cell r="BE93">
            <v>1</v>
          </cell>
          <cell r="BF93">
            <v>10</v>
          </cell>
          <cell r="BG93">
            <v>9</v>
          </cell>
          <cell r="BH93">
            <v>8</v>
          </cell>
          <cell r="BI93">
            <v>4</v>
          </cell>
          <cell r="BJ93">
            <v>0</v>
          </cell>
          <cell r="BK93">
            <v>-36</v>
          </cell>
          <cell r="BL93">
            <v>0</v>
          </cell>
          <cell r="BM93">
            <v>40</v>
          </cell>
          <cell r="BN93">
            <v>788.90347333333341</v>
          </cell>
          <cell r="BO93">
            <v>673.78569266666659</v>
          </cell>
          <cell r="BP93">
            <v>2638.1673185600002</v>
          </cell>
          <cell r="BQ93">
            <v>0</v>
          </cell>
          <cell r="BR93">
            <v>181.58252133333335</v>
          </cell>
          <cell r="BS93">
            <v>4282.4390058933341</v>
          </cell>
          <cell r="BT93">
            <v>5</v>
          </cell>
          <cell r="BU93" t="str">
            <v>non cadre exo</v>
          </cell>
          <cell r="BV93">
            <v>13083.217333333334</v>
          </cell>
          <cell r="BW93">
            <v>0</v>
          </cell>
          <cell r="BZ93">
            <v>13083.217333333334</v>
          </cell>
          <cell r="CA93">
            <v>5479.217333333334</v>
          </cell>
          <cell r="CB93">
            <v>0</v>
          </cell>
          <cell r="CC93">
            <v>11375.614008</v>
          </cell>
          <cell r="CD93">
            <v>1707.6033253333335</v>
          </cell>
          <cell r="CE93">
            <v>769.29317920000005</v>
          </cell>
          <cell r="CF93">
            <v>0</v>
          </cell>
          <cell r="CG93">
            <v>13.083217333333334</v>
          </cell>
          <cell r="CH93">
            <v>0</v>
          </cell>
          <cell r="CI93">
            <v>261.66434666666669</v>
          </cell>
          <cell r="CJ93">
            <v>52.332869333333335</v>
          </cell>
          <cell r="CK93">
            <v>0</v>
          </cell>
          <cell r="CL93">
            <v>35.397516480000007</v>
          </cell>
          <cell r="CM93">
            <v>562.57834533333346</v>
          </cell>
          <cell r="CN93">
            <v>815.34610421333343</v>
          </cell>
          <cell r="CO93">
            <v>0</v>
          </cell>
          <cell r="CP93">
            <v>117.74895599999999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324.72000000000003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91.582521333333347</v>
          </cell>
          <cell r="DG93">
            <v>300.91399866666666</v>
          </cell>
          <cell r="DH93">
            <v>0</v>
          </cell>
          <cell r="DI93">
            <v>58.874477999999996</v>
          </cell>
          <cell r="DJ93">
            <v>0</v>
          </cell>
          <cell r="DK93">
            <v>90</v>
          </cell>
          <cell r="DL93">
            <v>556.03673666666668</v>
          </cell>
          <cell r="DM93">
            <v>232.8667366666667</v>
          </cell>
          <cell r="DN93">
            <v>0</v>
          </cell>
          <cell r="DO93">
            <v>0</v>
          </cell>
          <cell r="DP93">
            <v>0</v>
          </cell>
          <cell r="DQ93">
            <v>11375.364000000001</v>
          </cell>
          <cell r="DR93">
            <v>1201.2</v>
          </cell>
          <cell r="DT93">
            <v>13083.217333333334</v>
          </cell>
          <cell r="DU93">
            <v>0.16950000000000001</v>
          </cell>
          <cell r="DV93">
            <v>0.16950000000000001</v>
          </cell>
          <cell r="DW93">
            <v>2217.6053380000003</v>
          </cell>
          <cell r="DX93" t="str">
            <v>Non</v>
          </cell>
          <cell r="DY93">
            <v>0</v>
          </cell>
          <cell r="DZ93">
            <v>0.32732308092005508</v>
          </cell>
          <cell r="EA93" t="str">
            <v>NonMed</v>
          </cell>
          <cell r="EB93">
            <v>933.09506021333345</v>
          </cell>
          <cell r="EC93">
            <v>817.77391301333341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0.66</v>
          </cell>
          <cell r="EI93">
            <v>0</v>
          </cell>
          <cell r="EJ93">
            <v>1</v>
          </cell>
          <cell r="EK93">
            <v>0</v>
          </cell>
          <cell r="EL93">
            <v>0.66</v>
          </cell>
          <cell r="EM93">
            <v>0</v>
          </cell>
        </row>
        <row r="94">
          <cell r="A94" t="str">
            <v>DESCHAMPS ANNIE</v>
          </cell>
          <cell r="B94" t="str">
            <v>Services Educatifs</v>
          </cell>
          <cell r="C94">
            <v>0.75</v>
          </cell>
          <cell r="D94">
            <v>12</v>
          </cell>
          <cell r="E94">
            <v>0.75</v>
          </cell>
          <cell r="F94" t="str">
            <v>auxiliaire de vie sociale</v>
          </cell>
          <cell r="G94" t="str">
            <v>CG</v>
          </cell>
          <cell r="H94" t="str">
            <v>CDI</v>
          </cell>
          <cell r="I94" t="str">
            <v>Oui</v>
          </cell>
          <cell r="J94">
            <v>5</v>
          </cell>
          <cell r="K94" t="str">
            <v>Niveau BEP ou CAP</v>
          </cell>
          <cell r="L94" t="str">
            <v>Socio-éducative</v>
          </cell>
          <cell r="M94">
            <v>33280</v>
          </cell>
          <cell r="N94">
            <v>33280</v>
          </cell>
          <cell r="O94">
            <v>33280</v>
          </cell>
          <cell r="P94">
            <v>23</v>
          </cell>
          <cell r="Q94">
            <v>3</v>
          </cell>
          <cell r="R94">
            <v>3</v>
          </cell>
          <cell r="S94">
            <v>5</v>
          </cell>
          <cell r="T94">
            <v>40</v>
          </cell>
          <cell r="U94">
            <v>375</v>
          </cell>
          <cell r="V94">
            <v>415</v>
          </cell>
          <cell r="W94">
            <v>3</v>
          </cell>
          <cell r="X94">
            <v>5</v>
          </cell>
          <cell r="Y94">
            <v>40</v>
          </cell>
          <cell r="Z94">
            <v>375</v>
          </cell>
          <cell r="AA94">
            <v>415</v>
          </cell>
          <cell r="AB94">
            <v>-35</v>
          </cell>
          <cell r="AF94">
            <v>285</v>
          </cell>
          <cell r="AG94">
            <v>3420</v>
          </cell>
          <cell r="AJ94" t="str">
            <v>P</v>
          </cell>
          <cell r="AK94" t="str">
            <v>NC</v>
          </cell>
          <cell r="AL94">
            <v>15287.4</v>
          </cell>
          <cell r="AM94">
            <v>1277.2833333333333</v>
          </cell>
          <cell r="AT94">
            <v>40</v>
          </cell>
          <cell r="AX94">
            <v>0</v>
          </cell>
          <cell r="AZ94">
            <v>0</v>
          </cell>
          <cell r="BB94">
            <v>16604.683333333334</v>
          </cell>
          <cell r="BE94">
            <v>1</v>
          </cell>
          <cell r="BF94">
            <v>22</v>
          </cell>
          <cell r="BG94">
            <v>2</v>
          </cell>
          <cell r="BH94">
            <v>1</v>
          </cell>
          <cell r="BI94">
            <v>11</v>
          </cell>
          <cell r="BJ94">
            <v>0</v>
          </cell>
          <cell r="BK94">
            <v>-35</v>
          </cell>
          <cell r="BL94">
            <v>0</v>
          </cell>
          <cell r="BM94">
            <v>40</v>
          </cell>
          <cell r="BN94">
            <v>1160.6319333333336</v>
          </cell>
          <cell r="BO94">
            <v>855.14119166666671</v>
          </cell>
          <cell r="BP94">
            <v>3253.8604340000002</v>
          </cell>
          <cell r="BQ94">
            <v>0</v>
          </cell>
          <cell r="BR94">
            <v>206.23278333333334</v>
          </cell>
          <cell r="BS94">
            <v>5475.8663423333328</v>
          </cell>
          <cell r="BT94">
            <v>5</v>
          </cell>
          <cell r="BU94" t="str">
            <v>non cadre exo</v>
          </cell>
          <cell r="BV94">
            <v>16604.683333333334</v>
          </cell>
          <cell r="BW94">
            <v>0</v>
          </cell>
          <cell r="BZ94">
            <v>16604.683333333334</v>
          </cell>
          <cell r="CA94">
            <v>7581</v>
          </cell>
          <cell r="CB94">
            <v>1419.6833333333343</v>
          </cell>
          <cell r="CC94">
            <v>12926.8341</v>
          </cell>
          <cell r="CD94">
            <v>3677.8492333333343</v>
          </cell>
          <cell r="CE94">
            <v>976.35538000000008</v>
          </cell>
          <cell r="CF94">
            <v>0</v>
          </cell>
          <cell r="CG94">
            <v>16.604683333333334</v>
          </cell>
          <cell r="CH94">
            <v>0</v>
          </cell>
          <cell r="CI94">
            <v>332.09366666666671</v>
          </cell>
          <cell r="CJ94">
            <v>66.418733333333336</v>
          </cell>
          <cell r="CK94">
            <v>0</v>
          </cell>
          <cell r="CL94">
            <v>37.932971999999999</v>
          </cell>
          <cell r="CM94">
            <v>714.00138333333348</v>
          </cell>
          <cell r="CN94">
            <v>1034.8038653333333</v>
          </cell>
          <cell r="CO94">
            <v>0</v>
          </cell>
          <cell r="CP94">
            <v>149.44215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324.72000000000003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116.23278333333334</v>
          </cell>
          <cell r="DG94">
            <v>381.90771666666666</v>
          </cell>
          <cell r="DH94">
            <v>0</v>
          </cell>
          <cell r="DI94">
            <v>74.721074999999999</v>
          </cell>
          <cell r="DJ94">
            <v>0</v>
          </cell>
          <cell r="DK94">
            <v>90</v>
          </cell>
          <cell r="DL94">
            <v>705.69904166666674</v>
          </cell>
          <cell r="DM94">
            <v>322.1925</v>
          </cell>
          <cell r="DN94">
            <v>132.74039166666677</v>
          </cell>
          <cell r="DO94">
            <v>0</v>
          </cell>
          <cell r="DP94">
            <v>0</v>
          </cell>
          <cell r="DQ94">
            <v>12926.550000000001</v>
          </cell>
          <cell r="DR94">
            <v>1365</v>
          </cell>
          <cell r="DT94">
            <v>16604.683333333334</v>
          </cell>
          <cell r="DU94">
            <v>0.10639999999999999</v>
          </cell>
          <cell r="DV94">
            <v>0.10639999999999999</v>
          </cell>
          <cell r="DW94">
            <v>1766.7383066666666</v>
          </cell>
          <cell r="DX94" t="str">
            <v>Non</v>
          </cell>
          <cell r="DY94">
            <v>0</v>
          </cell>
          <cell r="DZ94">
            <v>0.3297784265081839</v>
          </cell>
          <cell r="EA94" t="str">
            <v>NonMed</v>
          </cell>
          <cell r="EB94">
            <v>1184.2460153333334</v>
          </cell>
          <cell r="EC94">
            <v>1030.8930353333335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0.75</v>
          </cell>
          <cell r="EI94">
            <v>0</v>
          </cell>
          <cell r="EJ94">
            <v>1</v>
          </cell>
          <cell r="EK94">
            <v>0</v>
          </cell>
          <cell r="EL94">
            <v>0.75</v>
          </cell>
          <cell r="EM94">
            <v>0</v>
          </cell>
        </row>
        <row r="95">
          <cell r="A95" t="str">
            <v>DESERT DOMINIQUE</v>
          </cell>
          <cell r="B95" t="str">
            <v>Services Educatifs</v>
          </cell>
          <cell r="C95">
            <v>0.79</v>
          </cell>
          <cell r="D95">
            <v>12</v>
          </cell>
          <cell r="E95">
            <v>0.79</v>
          </cell>
          <cell r="F95" t="str">
            <v>aide à domicile</v>
          </cell>
          <cell r="G95" t="str">
            <v>CG</v>
          </cell>
          <cell r="H95" t="str">
            <v>CDI</v>
          </cell>
          <cell r="I95" t="str">
            <v>Oui</v>
          </cell>
          <cell r="J95">
            <v>6</v>
          </cell>
          <cell r="K95" t="str">
            <v>Sans formation</v>
          </cell>
          <cell r="L95" t="str">
            <v>Socio-éducative</v>
          </cell>
          <cell r="M95">
            <v>40140</v>
          </cell>
          <cell r="N95">
            <v>41153</v>
          </cell>
          <cell r="O95">
            <v>40140</v>
          </cell>
          <cell r="P95">
            <v>5</v>
          </cell>
          <cell r="Q95">
            <v>1</v>
          </cell>
          <cell r="R95">
            <v>1</v>
          </cell>
          <cell r="S95">
            <v>1</v>
          </cell>
          <cell r="T95">
            <v>6</v>
          </cell>
          <cell r="U95">
            <v>309</v>
          </cell>
          <cell r="V95">
            <v>315</v>
          </cell>
          <cell r="W95">
            <v>1</v>
          </cell>
          <cell r="X95">
            <v>1</v>
          </cell>
          <cell r="Y95">
            <v>6</v>
          </cell>
          <cell r="Z95">
            <v>309</v>
          </cell>
          <cell r="AA95">
            <v>315</v>
          </cell>
          <cell r="AF95">
            <v>248.85000000000002</v>
          </cell>
          <cell r="AG95">
            <v>2986.2000000000003</v>
          </cell>
          <cell r="AJ95" t="str">
            <v>P</v>
          </cell>
          <cell r="AK95" t="str">
            <v>NC</v>
          </cell>
          <cell r="AL95">
            <v>13348.314</v>
          </cell>
          <cell r="AM95">
            <v>1115.6928333333333</v>
          </cell>
          <cell r="AT95">
            <v>40</v>
          </cell>
          <cell r="AX95">
            <v>0</v>
          </cell>
          <cell r="AZ95">
            <v>0</v>
          </cell>
          <cell r="BB95">
            <v>14504.006833333333</v>
          </cell>
          <cell r="BE95">
            <v>1</v>
          </cell>
          <cell r="BF95">
            <v>4</v>
          </cell>
          <cell r="BG95">
            <v>11</v>
          </cell>
          <cell r="BH95">
            <v>10</v>
          </cell>
          <cell r="BI95">
            <v>2</v>
          </cell>
          <cell r="BJ95">
            <v>0</v>
          </cell>
          <cell r="BK95">
            <v>0</v>
          </cell>
          <cell r="BL95">
            <v>0</v>
          </cell>
          <cell r="BM95">
            <v>40</v>
          </cell>
          <cell r="BN95">
            <v>909.67058083333336</v>
          </cell>
          <cell r="BO95">
            <v>746.95635191666656</v>
          </cell>
          <cell r="BP95">
            <v>2886.5781547400002</v>
          </cell>
          <cell r="BQ95">
            <v>0</v>
          </cell>
          <cell r="BR95">
            <v>191.52804783333335</v>
          </cell>
          <cell r="BS95">
            <v>4734.733135323333</v>
          </cell>
          <cell r="BT95">
            <v>5</v>
          </cell>
          <cell r="BU95" t="str">
            <v>non cadre exo</v>
          </cell>
          <cell r="BV95">
            <v>14504.006833333333</v>
          </cell>
          <cell r="BW95">
            <v>0</v>
          </cell>
          <cell r="BZ95">
            <v>14504.006833333333</v>
          </cell>
          <cell r="CA95">
            <v>6900.0068333333329</v>
          </cell>
          <cell r="CB95">
            <v>0</v>
          </cell>
          <cell r="CC95">
            <v>13616.265252000001</v>
          </cell>
          <cell r="CD95">
            <v>887.74158133333185</v>
          </cell>
          <cell r="CE95">
            <v>852.83560179999995</v>
          </cell>
          <cell r="CF95">
            <v>0</v>
          </cell>
          <cell r="CG95">
            <v>14.504006833333333</v>
          </cell>
          <cell r="CH95">
            <v>0</v>
          </cell>
          <cell r="CI95">
            <v>290.08013666666665</v>
          </cell>
          <cell r="CJ95">
            <v>58.016027333333334</v>
          </cell>
          <cell r="CK95">
            <v>0</v>
          </cell>
          <cell r="CL95">
            <v>36.42048492</v>
          </cell>
          <cell r="CM95">
            <v>623.67229383333336</v>
          </cell>
          <cell r="CN95">
            <v>903.88970585333334</v>
          </cell>
          <cell r="CO95">
            <v>0</v>
          </cell>
          <cell r="CP95">
            <v>130.53606149999999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324.72000000000003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101.52804783333333</v>
          </cell>
          <cell r="DG95">
            <v>333.59215716666665</v>
          </cell>
          <cell r="DH95">
            <v>0</v>
          </cell>
          <cell r="DI95">
            <v>65.268030749999994</v>
          </cell>
          <cell r="DJ95">
            <v>0</v>
          </cell>
          <cell r="DK95">
            <v>90</v>
          </cell>
          <cell r="DL95">
            <v>616.42029041666672</v>
          </cell>
          <cell r="DM95">
            <v>293.25029041666664</v>
          </cell>
          <cell r="DN95">
            <v>0</v>
          </cell>
          <cell r="DO95">
            <v>0</v>
          </cell>
          <cell r="DP95">
            <v>0</v>
          </cell>
          <cell r="DQ95">
            <v>13615.966000000002</v>
          </cell>
          <cell r="DR95">
            <v>1437.8</v>
          </cell>
          <cell r="DT95">
            <v>14504.006833333333</v>
          </cell>
          <cell r="DU95">
            <v>0.2175</v>
          </cell>
          <cell r="DV95">
            <v>0.2175</v>
          </cell>
          <cell r="DW95">
            <v>3154.6214862500001</v>
          </cell>
          <cell r="DX95" t="str">
            <v>Non</v>
          </cell>
          <cell r="DY95">
            <v>0</v>
          </cell>
          <cell r="DZ95">
            <v>0.32644311256403274</v>
          </cell>
          <cell r="EA95" t="str">
            <v>NonMed</v>
          </cell>
          <cell r="EB95">
            <v>1034.4257673533334</v>
          </cell>
          <cell r="EC95">
            <v>903.76009355333326</v>
          </cell>
          <cell r="ED95">
            <v>267.65200000000186</v>
          </cell>
          <cell r="EE95">
            <v>7</v>
          </cell>
          <cell r="EF95">
            <v>0</v>
          </cell>
          <cell r="EG95">
            <v>0</v>
          </cell>
          <cell r="EH95">
            <v>0.79</v>
          </cell>
          <cell r="EI95">
            <v>0</v>
          </cell>
          <cell r="EJ95">
            <v>1</v>
          </cell>
          <cell r="EK95">
            <v>0</v>
          </cell>
          <cell r="EL95">
            <v>0.79</v>
          </cell>
          <cell r="EM95">
            <v>0</v>
          </cell>
        </row>
        <row r="96">
          <cell r="A96" t="str">
            <v>DI MEGLIO JOELLE</v>
          </cell>
          <cell r="B96" t="str">
            <v>Services Educatifs</v>
          </cell>
          <cell r="C96">
            <v>0.75</v>
          </cell>
          <cell r="D96">
            <v>12</v>
          </cell>
          <cell r="E96">
            <v>0.75</v>
          </cell>
          <cell r="F96" t="str">
            <v>aide à domicile</v>
          </cell>
          <cell r="G96" t="str">
            <v>CG</v>
          </cell>
          <cell r="H96" t="str">
            <v>CDI</v>
          </cell>
          <cell r="I96" t="str">
            <v>Oui</v>
          </cell>
          <cell r="J96">
            <v>6</v>
          </cell>
          <cell r="K96" t="str">
            <v>Sans formation</v>
          </cell>
          <cell r="L96" t="str">
            <v>Socio-éducative</v>
          </cell>
          <cell r="M96">
            <v>37987</v>
          </cell>
          <cell r="N96">
            <v>37987</v>
          </cell>
          <cell r="O96">
            <v>37987</v>
          </cell>
          <cell r="P96">
            <v>10</v>
          </cell>
          <cell r="Q96">
            <v>1</v>
          </cell>
          <cell r="R96">
            <v>1</v>
          </cell>
          <cell r="S96">
            <v>2</v>
          </cell>
          <cell r="T96">
            <v>12</v>
          </cell>
          <cell r="U96">
            <v>309</v>
          </cell>
          <cell r="V96">
            <v>321</v>
          </cell>
          <cell r="W96">
            <v>2</v>
          </cell>
          <cell r="X96">
            <v>2</v>
          </cell>
          <cell r="Y96">
            <v>12</v>
          </cell>
          <cell r="Z96">
            <v>315</v>
          </cell>
          <cell r="AA96">
            <v>327</v>
          </cell>
          <cell r="AB96">
            <v>6</v>
          </cell>
          <cell r="AF96">
            <v>249.75</v>
          </cell>
          <cell r="AG96">
            <v>2997</v>
          </cell>
          <cell r="AJ96" t="str">
            <v>P</v>
          </cell>
          <cell r="AK96" t="str">
            <v>NC</v>
          </cell>
          <cell r="AL96">
            <v>13396.59</v>
          </cell>
          <cell r="AM96">
            <v>1119.7158333333334</v>
          </cell>
          <cell r="AT96">
            <v>40</v>
          </cell>
          <cell r="AX96">
            <v>0</v>
          </cell>
          <cell r="AZ96">
            <v>0</v>
          </cell>
          <cell r="BB96">
            <v>14556.305833333334</v>
          </cell>
          <cell r="BE96">
            <v>1</v>
          </cell>
          <cell r="BF96">
            <v>9</v>
          </cell>
          <cell r="BG96">
            <v>1</v>
          </cell>
          <cell r="BH96">
            <v>0</v>
          </cell>
          <cell r="BI96">
            <v>12</v>
          </cell>
          <cell r="BJ96">
            <v>54</v>
          </cell>
          <cell r="BK96">
            <v>6</v>
          </cell>
          <cell r="BL96">
            <v>0</v>
          </cell>
          <cell r="BM96">
            <v>40</v>
          </cell>
          <cell r="BN96">
            <v>914.1159958333335</v>
          </cell>
          <cell r="BO96">
            <v>749.64975041666662</v>
          </cell>
          <cell r="BP96">
            <v>2895.7221118999996</v>
          </cell>
          <cell r="BQ96">
            <v>0</v>
          </cell>
          <cell r="BR96">
            <v>191.89414083333332</v>
          </cell>
          <cell r="BS96">
            <v>4751.3819989833328</v>
          </cell>
          <cell r="BT96">
            <v>5</v>
          </cell>
          <cell r="BU96" t="str">
            <v>non cadre exo</v>
          </cell>
          <cell r="BV96">
            <v>14556.305833333334</v>
          </cell>
          <cell r="BW96">
            <v>0</v>
          </cell>
          <cell r="BZ96">
            <v>14556.305833333334</v>
          </cell>
          <cell r="CA96">
            <v>6952.3058333333338</v>
          </cell>
          <cell r="CB96">
            <v>0</v>
          </cell>
          <cell r="CC96">
            <v>12926.8341</v>
          </cell>
          <cell r="CD96">
            <v>1629.4717333333338</v>
          </cell>
          <cell r="CE96">
            <v>855.91078300000004</v>
          </cell>
          <cell r="CF96">
            <v>0</v>
          </cell>
          <cell r="CG96">
            <v>14.556305833333335</v>
          </cell>
          <cell r="CH96">
            <v>0</v>
          </cell>
          <cell r="CI96">
            <v>291.12611666666669</v>
          </cell>
          <cell r="CJ96">
            <v>58.225223333333339</v>
          </cell>
          <cell r="CK96">
            <v>0</v>
          </cell>
          <cell r="CL96">
            <v>36.458140200000003</v>
          </cell>
          <cell r="CM96">
            <v>625.9211508333334</v>
          </cell>
          <cell r="CN96">
            <v>907.14897953333332</v>
          </cell>
          <cell r="CO96">
            <v>0</v>
          </cell>
          <cell r="CP96">
            <v>131.0067525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324.72000000000003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101.89414083333334</v>
          </cell>
          <cell r="DG96">
            <v>334.79503416666665</v>
          </cell>
          <cell r="DH96">
            <v>0</v>
          </cell>
          <cell r="DI96">
            <v>65.503376250000002</v>
          </cell>
          <cell r="DJ96">
            <v>0</v>
          </cell>
          <cell r="DK96">
            <v>90</v>
          </cell>
          <cell r="DL96">
            <v>618.64299791666679</v>
          </cell>
          <cell r="DM96">
            <v>295.47299791666671</v>
          </cell>
          <cell r="DN96">
            <v>0</v>
          </cell>
          <cell r="DO96">
            <v>0</v>
          </cell>
          <cell r="DP96">
            <v>0</v>
          </cell>
          <cell r="DQ96">
            <v>12926.550000000001</v>
          </cell>
          <cell r="DR96">
            <v>1365</v>
          </cell>
          <cell r="DT96">
            <v>14556.305833333334</v>
          </cell>
          <cell r="DU96">
            <v>0.18240000000000001</v>
          </cell>
          <cell r="DV96">
            <v>0.18240000000000001</v>
          </cell>
          <cell r="DW96">
            <v>2655.0701840000002</v>
          </cell>
          <cell r="DX96" t="str">
            <v>Non</v>
          </cell>
          <cell r="DY96">
            <v>0</v>
          </cell>
          <cell r="DZ96">
            <v>0.3264139990864211</v>
          </cell>
          <cell r="EA96" t="str">
            <v>NonMed</v>
          </cell>
          <cell r="EB96">
            <v>1038.1557320333334</v>
          </cell>
          <cell r="EC96">
            <v>906.92522903333338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0.75</v>
          </cell>
          <cell r="EI96">
            <v>0</v>
          </cell>
          <cell r="EJ96">
            <v>1</v>
          </cell>
          <cell r="EK96">
            <v>0</v>
          </cell>
          <cell r="EL96">
            <v>0.75</v>
          </cell>
          <cell r="EM96">
            <v>0</v>
          </cell>
        </row>
        <row r="97">
          <cell r="A97" t="str">
            <v>DIALLO MAOUNDE</v>
          </cell>
          <cell r="B97" t="str">
            <v>Services Educatifs</v>
          </cell>
          <cell r="C97">
            <v>0.86</v>
          </cell>
          <cell r="D97">
            <v>12</v>
          </cell>
          <cell r="E97">
            <v>0.86</v>
          </cell>
          <cell r="F97" t="str">
            <v>aide à domicile</v>
          </cell>
          <cell r="G97" t="str">
            <v>CG</v>
          </cell>
          <cell r="H97" t="str">
            <v>CDI</v>
          </cell>
          <cell r="I97" t="str">
            <v>Oui</v>
          </cell>
          <cell r="J97">
            <v>6</v>
          </cell>
          <cell r="K97" t="str">
            <v>Sans formation</v>
          </cell>
          <cell r="L97" t="str">
            <v>Socio-éducative</v>
          </cell>
          <cell r="M97">
            <v>40665</v>
          </cell>
          <cell r="N97">
            <v>41153</v>
          </cell>
          <cell r="O97">
            <v>40665</v>
          </cell>
          <cell r="P97">
            <v>3</v>
          </cell>
          <cell r="Q97">
            <v>1</v>
          </cell>
          <cell r="R97">
            <v>1</v>
          </cell>
          <cell r="S97">
            <v>0</v>
          </cell>
          <cell r="T97">
            <v>0</v>
          </cell>
          <cell r="U97">
            <v>309</v>
          </cell>
          <cell r="V97">
            <v>309</v>
          </cell>
          <cell r="W97">
            <v>1</v>
          </cell>
          <cell r="X97">
            <v>0</v>
          </cell>
          <cell r="Y97">
            <v>0</v>
          </cell>
          <cell r="Z97">
            <v>309</v>
          </cell>
          <cell r="AA97">
            <v>309</v>
          </cell>
          <cell r="AF97">
            <v>265.74</v>
          </cell>
          <cell r="AG97">
            <v>3188.88</v>
          </cell>
          <cell r="AJ97" t="str">
            <v>P</v>
          </cell>
          <cell r="AK97" t="str">
            <v>NC</v>
          </cell>
          <cell r="AL97">
            <v>14254.293599999999</v>
          </cell>
          <cell r="AM97">
            <v>1191.1911333333333</v>
          </cell>
          <cell r="AT97">
            <v>40</v>
          </cell>
          <cell r="AX97">
            <v>0</v>
          </cell>
          <cell r="AZ97">
            <v>0</v>
          </cell>
          <cell r="BB97">
            <v>15485.484733333333</v>
          </cell>
          <cell r="BE97">
            <v>1</v>
          </cell>
          <cell r="BF97">
            <v>2</v>
          </cell>
          <cell r="BG97">
            <v>5</v>
          </cell>
          <cell r="BH97">
            <v>4</v>
          </cell>
          <cell r="BI97">
            <v>8</v>
          </cell>
          <cell r="BJ97">
            <v>0</v>
          </cell>
          <cell r="BK97">
            <v>0</v>
          </cell>
          <cell r="BL97">
            <v>0</v>
          </cell>
          <cell r="BM97">
            <v>40</v>
          </cell>
          <cell r="BN97">
            <v>1008.4209237333333</v>
          </cell>
          <cell r="BO97">
            <v>797.50246376666666</v>
          </cell>
          <cell r="BP97">
            <v>3058.1797507760002</v>
          </cell>
          <cell r="BQ97">
            <v>0</v>
          </cell>
          <cell r="BR97">
            <v>198.39839313333334</v>
          </cell>
          <cell r="BS97">
            <v>5062.5015314093334</v>
          </cell>
          <cell r="BT97">
            <v>5</v>
          </cell>
          <cell r="BU97" t="str">
            <v>non cadre exo</v>
          </cell>
          <cell r="BV97">
            <v>15485.484733333333</v>
          </cell>
          <cell r="BW97">
            <v>0</v>
          </cell>
          <cell r="BZ97">
            <v>15485.484733333333</v>
          </cell>
          <cell r="CA97">
            <v>7581</v>
          </cell>
          <cell r="CB97">
            <v>300.48473333333277</v>
          </cell>
          <cell r="CC97">
            <v>14822.769767999998</v>
          </cell>
          <cell r="CD97">
            <v>662.71496533333448</v>
          </cell>
          <cell r="CE97">
            <v>910.54650231999995</v>
          </cell>
          <cell r="CF97">
            <v>0</v>
          </cell>
          <cell r="CG97">
            <v>15.485484733333333</v>
          </cell>
          <cell r="CH97">
            <v>0</v>
          </cell>
          <cell r="CI97">
            <v>309.70969466666668</v>
          </cell>
          <cell r="CJ97">
            <v>61.941938933333333</v>
          </cell>
          <cell r="CK97">
            <v>0</v>
          </cell>
          <cell r="CL97">
            <v>37.127149008000004</v>
          </cell>
          <cell r="CM97">
            <v>665.87584353333341</v>
          </cell>
          <cell r="CN97">
            <v>965.05540858133327</v>
          </cell>
          <cell r="CO97">
            <v>0</v>
          </cell>
          <cell r="CP97">
            <v>139.36936259999999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324.72000000000003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108.39839313333333</v>
          </cell>
          <cell r="DG97">
            <v>356.16614886666667</v>
          </cell>
          <cell r="DH97">
            <v>0</v>
          </cell>
          <cell r="DI97">
            <v>69.684681299999994</v>
          </cell>
          <cell r="DJ97">
            <v>0</v>
          </cell>
          <cell r="DK97">
            <v>90</v>
          </cell>
          <cell r="DL97">
            <v>658.13310116666673</v>
          </cell>
          <cell r="DM97">
            <v>322.1925</v>
          </cell>
          <cell r="DN97">
            <v>28.095322566666614</v>
          </cell>
          <cell r="DO97">
            <v>0</v>
          </cell>
          <cell r="DP97">
            <v>0</v>
          </cell>
          <cell r="DQ97">
            <v>14822.444000000001</v>
          </cell>
          <cell r="DR97">
            <v>1565.2</v>
          </cell>
          <cell r="DT97">
            <v>15485.484733333333</v>
          </cell>
          <cell r="DU97">
            <v>0.2303</v>
          </cell>
          <cell r="DV97">
            <v>0.2303</v>
          </cell>
          <cell r="DW97">
            <v>3566.3071340866668</v>
          </cell>
          <cell r="DX97" t="str">
            <v>Non</v>
          </cell>
          <cell r="DY97">
            <v>0</v>
          </cell>
          <cell r="DZ97">
            <v>0.32691915161764545</v>
          </cell>
          <cell r="EA97" t="str">
            <v>NonMed</v>
          </cell>
          <cell r="EB97">
            <v>1104.4247711813332</v>
          </cell>
          <cell r="EC97">
            <v>963.15913606133336</v>
          </cell>
          <cell r="ED97">
            <v>568.15040000000226</v>
          </cell>
          <cell r="EE97">
            <v>13</v>
          </cell>
          <cell r="EF97">
            <v>0</v>
          </cell>
          <cell r="EG97">
            <v>0</v>
          </cell>
          <cell r="EH97">
            <v>0.86</v>
          </cell>
          <cell r="EI97">
            <v>0</v>
          </cell>
          <cell r="EJ97">
            <v>1</v>
          </cell>
          <cell r="EK97">
            <v>0</v>
          </cell>
          <cell r="EL97">
            <v>0.86</v>
          </cell>
          <cell r="EM97">
            <v>0</v>
          </cell>
        </row>
        <row r="98">
          <cell r="A98" t="str">
            <v>DIALLO VICTORINE</v>
          </cell>
          <cell r="B98" t="str">
            <v>Services Educatifs</v>
          </cell>
          <cell r="C98">
            <v>0.5</v>
          </cell>
          <cell r="D98">
            <v>12</v>
          </cell>
          <cell r="E98">
            <v>0.5</v>
          </cell>
          <cell r="F98" t="str">
            <v>aide à domicile</v>
          </cell>
          <cell r="G98" t="str">
            <v>CG</v>
          </cell>
          <cell r="H98" t="str">
            <v>CDI</v>
          </cell>
          <cell r="I98" t="str">
            <v>Oui</v>
          </cell>
          <cell r="J98">
            <v>6</v>
          </cell>
          <cell r="K98" t="str">
            <v>Sans formation</v>
          </cell>
          <cell r="L98" t="str">
            <v>Socio-éducative</v>
          </cell>
          <cell r="M98">
            <v>39405</v>
          </cell>
          <cell r="N98">
            <v>39405</v>
          </cell>
          <cell r="O98">
            <v>39405</v>
          </cell>
          <cell r="P98">
            <v>7</v>
          </cell>
          <cell r="Q98">
            <v>1</v>
          </cell>
          <cell r="R98">
            <v>1</v>
          </cell>
          <cell r="S98">
            <v>1</v>
          </cell>
          <cell r="T98">
            <v>6</v>
          </cell>
          <cell r="U98">
            <v>309</v>
          </cell>
          <cell r="V98">
            <v>315</v>
          </cell>
          <cell r="W98">
            <v>1</v>
          </cell>
          <cell r="X98">
            <v>2</v>
          </cell>
          <cell r="Y98">
            <v>12</v>
          </cell>
          <cell r="Z98">
            <v>309</v>
          </cell>
          <cell r="AA98">
            <v>321</v>
          </cell>
          <cell r="AB98">
            <v>6</v>
          </cell>
          <cell r="AF98">
            <v>161</v>
          </cell>
          <cell r="AG98">
            <v>1932</v>
          </cell>
          <cell r="AJ98" t="str">
            <v>P</v>
          </cell>
          <cell r="AK98" t="str">
            <v>NC</v>
          </cell>
          <cell r="AL98">
            <v>8636.0399999999991</v>
          </cell>
          <cell r="AM98">
            <v>723.00333333333322</v>
          </cell>
          <cell r="AT98">
            <v>40</v>
          </cell>
          <cell r="AX98">
            <v>0</v>
          </cell>
          <cell r="AZ98">
            <v>0</v>
          </cell>
          <cell r="BB98">
            <v>9399.0433333333331</v>
          </cell>
          <cell r="BE98">
            <v>1</v>
          </cell>
          <cell r="BF98">
            <v>6</v>
          </cell>
          <cell r="BG98">
            <v>11</v>
          </cell>
          <cell r="BH98">
            <v>10</v>
          </cell>
          <cell r="BI98">
            <v>2</v>
          </cell>
          <cell r="BJ98">
            <v>6</v>
          </cell>
          <cell r="BK98">
            <v>6</v>
          </cell>
          <cell r="BL98">
            <v>0</v>
          </cell>
          <cell r="BM98">
            <v>40</v>
          </cell>
          <cell r="BN98">
            <v>475.7486833333333</v>
          </cell>
          <cell r="BO98">
            <v>484.05073166666659</v>
          </cell>
          <cell r="BP98">
            <v>1994.0263364</v>
          </cell>
          <cell r="BQ98">
            <v>0</v>
          </cell>
          <cell r="BR98">
            <v>155.79330333333331</v>
          </cell>
          <cell r="BS98">
            <v>3109.6190547333331</v>
          </cell>
          <cell r="BT98">
            <v>5</v>
          </cell>
          <cell r="BU98" t="str">
            <v>non cadre exo</v>
          </cell>
          <cell r="BV98">
            <v>9399.0433333333331</v>
          </cell>
          <cell r="BW98">
            <v>0</v>
          </cell>
          <cell r="BZ98">
            <v>9399.0433333333331</v>
          </cell>
          <cell r="CA98">
            <v>1795.0433333333331</v>
          </cell>
          <cell r="CB98">
            <v>0</v>
          </cell>
          <cell r="CC98">
            <v>8617.8894</v>
          </cell>
          <cell r="CD98">
            <v>781.15393333333304</v>
          </cell>
          <cell r="CE98">
            <v>552.66374799999994</v>
          </cell>
          <cell r="CF98">
            <v>0</v>
          </cell>
          <cell r="CG98">
            <v>9.3990433333333332</v>
          </cell>
          <cell r="CH98">
            <v>0</v>
          </cell>
          <cell r="CI98">
            <v>187.98086666666666</v>
          </cell>
          <cell r="CJ98">
            <v>37.596173333333333</v>
          </cell>
          <cell r="CK98">
            <v>0</v>
          </cell>
          <cell r="CL98">
            <v>32.744911200000004</v>
          </cell>
          <cell r="CM98">
            <v>404.15886333333333</v>
          </cell>
          <cell r="CN98">
            <v>585.74838053333337</v>
          </cell>
          <cell r="CO98">
            <v>0</v>
          </cell>
          <cell r="CP98">
            <v>84.59138999999999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324.72000000000003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65.793303333333327</v>
          </cell>
          <cell r="DG98">
            <v>216.17799666666664</v>
          </cell>
          <cell r="DH98">
            <v>0</v>
          </cell>
          <cell r="DI98">
            <v>42.295694999999995</v>
          </cell>
          <cell r="DJ98">
            <v>0</v>
          </cell>
          <cell r="DK98">
            <v>90</v>
          </cell>
          <cell r="DL98">
            <v>399.45934166666666</v>
          </cell>
          <cell r="DM98">
            <v>76.289341666666658</v>
          </cell>
          <cell r="DN98">
            <v>0</v>
          </cell>
          <cell r="DO98">
            <v>0</v>
          </cell>
          <cell r="DP98">
            <v>0</v>
          </cell>
          <cell r="DQ98">
            <v>8617.7000000000007</v>
          </cell>
          <cell r="DR98">
            <v>910</v>
          </cell>
          <cell r="DT98">
            <v>9399.0433333333331</v>
          </cell>
          <cell r="DU98">
            <v>0.2024</v>
          </cell>
          <cell r="DV98">
            <v>0.2024</v>
          </cell>
          <cell r="DW98">
            <v>1902.3663706666666</v>
          </cell>
          <cell r="DX98" t="str">
            <v>Non</v>
          </cell>
          <cell r="DY98">
            <v>0</v>
          </cell>
          <cell r="DZ98">
            <v>0.33084420876167181</v>
          </cell>
          <cell r="EA98" t="str">
            <v>NonMed</v>
          </cell>
          <cell r="EB98">
            <v>670.33977053333342</v>
          </cell>
          <cell r="EC98">
            <v>594.80770253333333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0.5</v>
          </cell>
          <cell r="EI98">
            <v>0</v>
          </cell>
          <cell r="EJ98">
            <v>1</v>
          </cell>
          <cell r="EK98">
            <v>0</v>
          </cell>
          <cell r="EL98">
            <v>0.5</v>
          </cell>
          <cell r="EM98">
            <v>0</v>
          </cell>
        </row>
        <row r="99">
          <cell r="A99" t="str">
            <v>DIB ZAGHDA</v>
          </cell>
          <cell r="B99" t="str">
            <v>Services Educatifs</v>
          </cell>
          <cell r="C99">
            <v>0.73</v>
          </cell>
          <cell r="E99">
            <v>0</v>
          </cell>
          <cell r="F99" t="str">
            <v>auxiliaire de vie sociale</v>
          </cell>
          <cell r="G99" t="str">
            <v>CG</v>
          </cell>
          <cell r="H99" t="str">
            <v>CDI</v>
          </cell>
          <cell r="I99" t="str">
            <v>Oui</v>
          </cell>
          <cell r="J99">
            <v>5</v>
          </cell>
          <cell r="K99" t="str">
            <v>Niveau BEP ou CAP</v>
          </cell>
          <cell r="L99" t="str">
            <v>Socio-éducative</v>
          </cell>
          <cell r="M99">
            <v>39532</v>
          </cell>
          <cell r="N99">
            <v>39532</v>
          </cell>
          <cell r="O99">
            <v>39532</v>
          </cell>
          <cell r="P99">
            <v>6</v>
          </cell>
          <cell r="Q99">
            <v>3</v>
          </cell>
          <cell r="R99">
            <v>1</v>
          </cell>
          <cell r="S99">
            <v>1</v>
          </cell>
          <cell r="T99">
            <v>8</v>
          </cell>
          <cell r="U99">
            <v>340</v>
          </cell>
          <cell r="V99">
            <v>348</v>
          </cell>
          <cell r="W99">
            <v>1</v>
          </cell>
          <cell r="X99">
            <v>1</v>
          </cell>
          <cell r="Y99">
            <v>8</v>
          </cell>
          <cell r="Z99">
            <v>340</v>
          </cell>
          <cell r="AA99">
            <v>348</v>
          </cell>
          <cell r="AF99">
            <v>0</v>
          </cell>
          <cell r="AG99">
            <v>0</v>
          </cell>
          <cell r="AJ99" t="str">
            <v>P</v>
          </cell>
          <cell r="AK99" t="str">
            <v>NC</v>
          </cell>
          <cell r="AL99">
            <v>0</v>
          </cell>
          <cell r="AM99">
            <v>43.333333333333336</v>
          </cell>
          <cell r="AS99">
            <v>520</v>
          </cell>
          <cell r="AX99">
            <v>0</v>
          </cell>
          <cell r="AZ99">
            <v>0</v>
          </cell>
          <cell r="BB99">
            <v>563.33333333333337</v>
          </cell>
          <cell r="BE99">
            <v>1</v>
          </cell>
          <cell r="BF99">
            <v>5</v>
          </cell>
          <cell r="BG99">
            <v>3</v>
          </cell>
          <cell r="BH99">
            <v>2</v>
          </cell>
          <cell r="BI99">
            <v>-2</v>
          </cell>
          <cell r="BJ99">
            <v>0</v>
          </cell>
          <cell r="BK99">
            <v>0</v>
          </cell>
          <cell r="BL99">
            <v>0</v>
          </cell>
          <cell r="BM99">
            <v>520</v>
          </cell>
          <cell r="BN99">
            <v>23.94166666666667</v>
          </cell>
          <cell r="BO99">
            <v>29.574999999999999</v>
          </cell>
          <cell r="BP99">
            <v>492.09426666666673</v>
          </cell>
          <cell r="BQ99">
            <v>0</v>
          </cell>
          <cell r="BR99">
            <v>93.943333333333328</v>
          </cell>
          <cell r="BS99">
            <v>639.55426666666676</v>
          </cell>
          <cell r="BT99">
            <v>5</v>
          </cell>
          <cell r="BU99" t="str">
            <v>non cadre exo</v>
          </cell>
          <cell r="BV99">
            <v>0</v>
          </cell>
          <cell r="BW99">
            <v>563.33333333333337</v>
          </cell>
          <cell r="BZ99">
            <v>563.33333333333337</v>
          </cell>
          <cell r="CA99">
            <v>0</v>
          </cell>
          <cell r="CB99">
            <v>0</v>
          </cell>
          <cell r="CC99">
            <v>0</v>
          </cell>
          <cell r="CD99">
            <v>563.33333333333337</v>
          </cell>
          <cell r="CE99">
            <v>33.124000000000002</v>
          </cell>
          <cell r="CF99">
            <v>0</v>
          </cell>
          <cell r="CG99">
            <v>0</v>
          </cell>
          <cell r="CH99">
            <v>0</v>
          </cell>
          <cell r="CI99">
            <v>11.266666666666667</v>
          </cell>
          <cell r="CJ99">
            <v>0</v>
          </cell>
          <cell r="CK99">
            <v>2.8166666666666669</v>
          </cell>
          <cell r="CL99">
            <v>26.653600000000001</v>
          </cell>
          <cell r="CM99">
            <v>24.223333333333336</v>
          </cell>
          <cell r="CN99">
            <v>0</v>
          </cell>
          <cell r="CO99">
            <v>74.923333333333346</v>
          </cell>
          <cell r="CP99">
            <v>0</v>
          </cell>
          <cell r="CQ99">
            <v>8.4500000000000011</v>
          </cell>
          <cell r="CR99">
            <v>0</v>
          </cell>
          <cell r="CS99">
            <v>0</v>
          </cell>
          <cell r="CT99">
            <v>0</v>
          </cell>
          <cell r="CU99">
            <v>324.72000000000003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3.9433333333333338</v>
          </cell>
          <cell r="DG99">
            <v>12.956666666666667</v>
          </cell>
          <cell r="DH99">
            <v>0</v>
          </cell>
          <cell r="DI99">
            <v>2.5350000000000001</v>
          </cell>
          <cell r="DJ99">
            <v>0</v>
          </cell>
          <cell r="DK99">
            <v>90</v>
          </cell>
          <cell r="DL99">
            <v>23.94166666666667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1328.6</v>
          </cell>
          <cell r="DT99">
            <v>0</v>
          </cell>
          <cell r="DV99">
            <v>0</v>
          </cell>
          <cell r="DW99">
            <v>0</v>
          </cell>
          <cell r="DX99" t="str">
            <v>Non</v>
          </cell>
          <cell r="DY99">
            <v>0</v>
          </cell>
          <cell r="DZ99">
            <v>1.1353034319526629</v>
          </cell>
          <cell r="EA99" t="str">
            <v>NonMed</v>
          </cell>
          <cell r="EB99">
            <v>83.373333333333349</v>
          </cell>
          <cell r="EC99">
            <v>59.777600000000007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</row>
        <row r="100">
          <cell r="A100" t="str">
            <v>DJAFER KHEIRA</v>
          </cell>
          <cell r="B100" t="str">
            <v>Services Educatifs</v>
          </cell>
          <cell r="C100">
            <v>0.79</v>
          </cell>
          <cell r="D100">
            <v>12</v>
          </cell>
          <cell r="E100">
            <v>0.79</v>
          </cell>
          <cell r="F100" t="str">
            <v>aide à domicile</v>
          </cell>
          <cell r="G100" t="str">
            <v>CG</v>
          </cell>
          <cell r="H100" t="str">
            <v>CDI</v>
          </cell>
          <cell r="I100" t="str">
            <v>Oui</v>
          </cell>
          <cell r="J100">
            <v>5</v>
          </cell>
          <cell r="K100" t="str">
            <v>Niveau BEP ou CAP</v>
          </cell>
          <cell r="L100" t="str">
            <v>Socio-éducative</v>
          </cell>
          <cell r="M100">
            <v>38586</v>
          </cell>
          <cell r="N100">
            <v>39083</v>
          </cell>
          <cell r="O100">
            <v>38586</v>
          </cell>
          <cell r="P100">
            <v>9</v>
          </cell>
          <cell r="Q100">
            <v>2</v>
          </cell>
          <cell r="R100">
            <v>1</v>
          </cell>
          <cell r="S100">
            <v>2</v>
          </cell>
          <cell r="T100">
            <v>12</v>
          </cell>
          <cell r="U100">
            <v>316</v>
          </cell>
          <cell r="V100">
            <v>328</v>
          </cell>
          <cell r="W100">
            <v>1</v>
          </cell>
          <cell r="X100">
            <v>2</v>
          </cell>
          <cell r="Y100">
            <v>12</v>
          </cell>
          <cell r="Z100">
            <v>316</v>
          </cell>
          <cell r="AA100">
            <v>328</v>
          </cell>
          <cell r="AB100">
            <v>-6</v>
          </cell>
          <cell r="AF100">
            <v>254.38000000000002</v>
          </cell>
          <cell r="AG100">
            <v>3052.5600000000004</v>
          </cell>
          <cell r="AJ100" t="str">
            <v>P</v>
          </cell>
          <cell r="AK100" t="str">
            <v>NC</v>
          </cell>
          <cell r="AL100">
            <v>13644.943200000002</v>
          </cell>
          <cell r="AM100">
            <v>1140.4119333333335</v>
          </cell>
          <cell r="AT100">
            <v>40</v>
          </cell>
          <cell r="AX100">
            <v>0</v>
          </cell>
          <cell r="AZ100">
            <v>0</v>
          </cell>
          <cell r="BB100">
            <v>14825.355133333334</v>
          </cell>
          <cell r="BE100">
            <v>1</v>
          </cell>
          <cell r="BF100">
            <v>8</v>
          </cell>
          <cell r="BG100">
            <v>8</v>
          </cell>
          <cell r="BH100">
            <v>7</v>
          </cell>
          <cell r="BI100">
            <v>5</v>
          </cell>
          <cell r="BJ100">
            <v>0</v>
          </cell>
          <cell r="BK100">
            <v>-6</v>
          </cell>
          <cell r="BL100">
            <v>0</v>
          </cell>
          <cell r="BM100">
            <v>40</v>
          </cell>
          <cell r="BN100">
            <v>936.98518633333344</v>
          </cell>
          <cell r="BO100">
            <v>763.5057893666667</v>
          </cell>
          <cell r="BP100">
            <v>2942.7626915119999</v>
          </cell>
          <cell r="BQ100">
            <v>0</v>
          </cell>
          <cell r="BR100">
            <v>193.77748593333334</v>
          </cell>
          <cell r="BS100">
            <v>4837.0311531453335</v>
          </cell>
          <cell r="BT100">
            <v>5</v>
          </cell>
          <cell r="BU100" t="str">
            <v>non cadre exo</v>
          </cell>
          <cell r="BV100">
            <v>14825.355133333334</v>
          </cell>
          <cell r="BW100">
            <v>0</v>
          </cell>
          <cell r="BZ100">
            <v>14825.355133333334</v>
          </cell>
          <cell r="CA100">
            <v>7221.3551333333344</v>
          </cell>
          <cell r="CB100">
            <v>0</v>
          </cell>
          <cell r="CC100">
            <v>13616.265252000001</v>
          </cell>
          <cell r="CD100">
            <v>1209.0898813333333</v>
          </cell>
          <cell r="CE100">
            <v>871.73088184000005</v>
          </cell>
          <cell r="CF100">
            <v>0</v>
          </cell>
          <cell r="CG100">
            <v>14.825355133333336</v>
          </cell>
          <cell r="CH100">
            <v>0</v>
          </cell>
          <cell r="CI100">
            <v>296.5071026666667</v>
          </cell>
          <cell r="CJ100">
            <v>59.301420533333342</v>
          </cell>
          <cell r="CK100">
            <v>0</v>
          </cell>
          <cell r="CL100">
            <v>36.651855696000005</v>
          </cell>
          <cell r="CM100">
            <v>637.49027073333343</v>
          </cell>
          <cell r="CN100">
            <v>923.91613190933344</v>
          </cell>
          <cell r="CO100">
            <v>0</v>
          </cell>
          <cell r="CP100">
            <v>133.4281962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324.72000000000003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103.77748593333334</v>
          </cell>
          <cell r="DG100">
            <v>340.98316806666668</v>
          </cell>
          <cell r="DH100">
            <v>0</v>
          </cell>
          <cell r="DI100">
            <v>66.714098100000001</v>
          </cell>
          <cell r="DJ100">
            <v>0</v>
          </cell>
          <cell r="DK100">
            <v>90</v>
          </cell>
          <cell r="DL100">
            <v>630.0775931666667</v>
          </cell>
          <cell r="DM100">
            <v>306.90759316666674</v>
          </cell>
          <cell r="DN100">
            <v>0</v>
          </cell>
          <cell r="DO100">
            <v>0</v>
          </cell>
          <cell r="DP100">
            <v>0</v>
          </cell>
          <cell r="DQ100">
            <v>13615.966000000002</v>
          </cell>
          <cell r="DR100">
            <v>1437.8</v>
          </cell>
          <cell r="DT100">
            <v>14825.355133333334</v>
          </cell>
          <cell r="DU100">
            <v>0.2034</v>
          </cell>
          <cell r="DV100">
            <v>0.2034</v>
          </cell>
          <cell r="DW100">
            <v>3015.47723412</v>
          </cell>
          <cell r="DX100" t="str">
            <v>Non</v>
          </cell>
          <cell r="DY100">
            <v>0</v>
          </cell>
          <cell r="DZ100">
            <v>0.32626747282901514</v>
          </cell>
          <cell r="EA100" t="str">
            <v>NonMed</v>
          </cell>
          <cell r="EB100">
            <v>1057.3443281093334</v>
          </cell>
          <cell r="EC100">
            <v>923.20809266933338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0.79</v>
          </cell>
          <cell r="EI100">
            <v>0</v>
          </cell>
          <cell r="EJ100">
            <v>1</v>
          </cell>
          <cell r="EK100">
            <v>0</v>
          </cell>
          <cell r="EL100">
            <v>0.79</v>
          </cell>
          <cell r="EM100">
            <v>0</v>
          </cell>
        </row>
        <row r="101">
          <cell r="A101" t="str">
            <v>DJAFRI FATMA</v>
          </cell>
          <cell r="B101" t="str">
            <v>Services Educatifs</v>
          </cell>
          <cell r="C101">
            <v>0.53</v>
          </cell>
          <cell r="D101">
            <v>12</v>
          </cell>
          <cell r="E101">
            <v>0.53</v>
          </cell>
          <cell r="F101" t="str">
            <v>aide à domicile</v>
          </cell>
          <cell r="G101" t="str">
            <v>CG</v>
          </cell>
          <cell r="H101" t="str">
            <v>CDI</v>
          </cell>
          <cell r="I101" t="str">
            <v>Oui</v>
          </cell>
          <cell r="J101">
            <v>5</v>
          </cell>
          <cell r="K101" t="str">
            <v>Niveau BEP ou CAP</v>
          </cell>
          <cell r="L101" t="str">
            <v>Socio-éducative</v>
          </cell>
          <cell r="M101">
            <v>40427</v>
          </cell>
          <cell r="N101">
            <v>40427</v>
          </cell>
          <cell r="O101">
            <v>40427</v>
          </cell>
          <cell r="P101">
            <v>4</v>
          </cell>
          <cell r="Q101">
            <v>2</v>
          </cell>
          <cell r="R101">
            <v>1</v>
          </cell>
          <cell r="S101">
            <v>0</v>
          </cell>
          <cell r="T101">
            <v>0</v>
          </cell>
          <cell r="U101">
            <v>316</v>
          </cell>
          <cell r="V101">
            <v>316</v>
          </cell>
          <cell r="W101">
            <v>1</v>
          </cell>
          <cell r="X101">
            <v>1</v>
          </cell>
          <cell r="Y101">
            <v>6</v>
          </cell>
          <cell r="Z101">
            <v>316</v>
          </cell>
          <cell r="AA101">
            <v>322</v>
          </cell>
          <cell r="AF101">
            <v>168.54000000000002</v>
          </cell>
          <cell r="AG101">
            <v>2022.4800000000002</v>
          </cell>
          <cell r="AJ101" t="str">
            <v>P</v>
          </cell>
          <cell r="AK101" t="str">
            <v>NC</v>
          </cell>
          <cell r="AL101">
            <v>9040.4856</v>
          </cell>
          <cell r="AM101">
            <v>756.70713333333333</v>
          </cell>
          <cell r="AT101">
            <v>40</v>
          </cell>
          <cell r="AX101">
            <v>0</v>
          </cell>
          <cell r="AZ101">
            <v>0</v>
          </cell>
          <cell r="BB101">
            <v>9837.1927333333333</v>
          </cell>
          <cell r="BE101">
            <v>1</v>
          </cell>
          <cell r="BF101">
            <v>3</v>
          </cell>
          <cell r="BG101">
            <v>9</v>
          </cell>
          <cell r="BH101">
            <v>8</v>
          </cell>
          <cell r="BI101">
            <v>4</v>
          </cell>
          <cell r="BJ101">
            <v>12.72</v>
          </cell>
          <cell r="BK101">
            <v>0</v>
          </cell>
          <cell r="BL101">
            <v>0</v>
          </cell>
          <cell r="BM101">
            <v>40</v>
          </cell>
          <cell r="BN101">
            <v>512.99138233333338</v>
          </cell>
          <cell r="BO101">
            <v>506.61542576666665</v>
          </cell>
          <cell r="BP101">
            <v>2070.6323774960001</v>
          </cell>
          <cell r="BQ101">
            <v>0</v>
          </cell>
          <cell r="BR101">
            <v>158.86034913333333</v>
          </cell>
          <cell r="BS101">
            <v>3249.0995347293338</v>
          </cell>
          <cell r="BT101">
            <v>5</v>
          </cell>
          <cell r="BU101" t="str">
            <v>non cadre exo</v>
          </cell>
          <cell r="BV101">
            <v>9837.1927333333333</v>
          </cell>
          <cell r="BW101">
            <v>0</v>
          </cell>
          <cell r="BZ101">
            <v>9837.1927333333333</v>
          </cell>
          <cell r="CA101">
            <v>2233.1927333333333</v>
          </cell>
          <cell r="CB101">
            <v>0</v>
          </cell>
          <cell r="CC101">
            <v>9134.9627640000017</v>
          </cell>
          <cell r="CD101">
            <v>702.22996933333161</v>
          </cell>
          <cell r="CE101">
            <v>578.42693271999997</v>
          </cell>
          <cell r="CF101">
            <v>0</v>
          </cell>
          <cell r="CG101">
            <v>9.8371927333333335</v>
          </cell>
          <cell r="CH101">
            <v>0</v>
          </cell>
          <cell r="CI101">
            <v>196.74385466666666</v>
          </cell>
          <cell r="CJ101">
            <v>39.348770933333334</v>
          </cell>
          <cell r="CK101">
            <v>0</v>
          </cell>
          <cell r="CL101">
            <v>33.060378768</v>
          </cell>
          <cell r="CM101">
            <v>422.99928753333336</v>
          </cell>
          <cell r="CN101">
            <v>613.05385114133333</v>
          </cell>
          <cell r="CO101">
            <v>0</v>
          </cell>
          <cell r="CP101">
            <v>88.534734599999993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324.72000000000003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68.86034913333333</v>
          </cell>
          <cell r="DG101">
            <v>226.25543286666667</v>
          </cell>
          <cell r="DH101">
            <v>0</v>
          </cell>
          <cell r="DI101">
            <v>44.267367299999997</v>
          </cell>
          <cell r="DJ101">
            <v>0</v>
          </cell>
          <cell r="DK101">
            <v>90</v>
          </cell>
          <cell r="DL101">
            <v>418.08069116666667</v>
          </cell>
          <cell r="DM101">
            <v>94.910691166666666</v>
          </cell>
          <cell r="DN101">
            <v>0</v>
          </cell>
          <cell r="DO101">
            <v>0</v>
          </cell>
          <cell r="DP101">
            <v>0</v>
          </cell>
          <cell r="DQ101">
            <v>9134.7620000000006</v>
          </cell>
          <cell r="DR101">
            <v>964.6</v>
          </cell>
          <cell r="DT101">
            <v>9837.1927333333333</v>
          </cell>
          <cell r="DU101">
            <v>0.21049999999999999</v>
          </cell>
          <cell r="DV101">
            <v>0.21049999999999999</v>
          </cell>
          <cell r="DW101">
            <v>2070.7290703666667</v>
          </cell>
          <cell r="DX101" t="str">
            <v>Non</v>
          </cell>
          <cell r="DY101">
            <v>0</v>
          </cell>
          <cell r="DZ101">
            <v>0.33028727024120996</v>
          </cell>
          <cell r="EA101" t="str">
            <v>NonMed</v>
          </cell>
          <cell r="EB101">
            <v>701.5885857413333</v>
          </cell>
          <cell r="EC101">
            <v>621.32450422133331</v>
          </cell>
          <cell r="ED101">
            <v>94.276400000000649</v>
          </cell>
          <cell r="EE101">
            <v>4</v>
          </cell>
          <cell r="EF101">
            <v>0</v>
          </cell>
          <cell r="EG101">
            <v>0</v>
          </cell>
          <cell r="EH101">
            <v>0.53</v>
          </cell>
          <cell r="EI101">
            <v>0</v>
          </cell>
          <cell r="EJ101">
            <v>1</v>
          </cell>
          <cell r="EK101">
            <v>0</v>
          </cell>
          <cell r="EL101">
            <v>0.53</v>
          </cell>
          <cell r="EM101">
            <v>0</v>
          </cell>
        </row>
        <row r="102">
          <cell r="A102" t="str">
            <v>DJELLABI FATMA ZOHRA</v>
          </cell>
          <cell r="B102" t="str">
            <v>Services Educatifs</v>
          </cell>
          <cell r="C102">
            <v>0.74</v>
          </cell>
          <cell r="E102">
            <v>0</v>
          </cell>
          <cell r="F102" t="str">
            <v>aide à domicile</v>
          </cell>
          <cell r="G102" t="str">
            <v>CG</v>
          </cell>
          <cell r="H102" t="str">
            <v>CDI</v>
          </cell>
          <cell r="I102" t="str">
            <v>Oui</v>
          </cell>
          <cell r="J102">
            <v>6</v>
          </cell>
          <cell r="K102" t="str">
            <v>Sans formation</v>
          </cell>
          <cell r="L102" t="str">
            <v>Socio-éducative</v>
          </cell>
          <cell r="M102">
            <v>39569</v>
          </cell>
          <cell r="N102">
            <v>39569</v>
          </cell>
          <cell r="O102">
            <v>39569</v>
          </cell>
          <cell r="P102">
            <v>6</v>
          </cell>
          <cell r="Q102">
            <v>1</v>
          </cell>
          <cell r="R102">
            <v>1</v>
          </cell>
          <cell r="S102">
            <v>1</v>
          </cell>
          <cell r="T102">
            <v>6</v>
          </cell>
          <cell r="U102">
            <v>309</v>
          </cell>
          <cell r="V102">
            <v>315</v>
          </cell>
          <cell r="W102">
            <v>1</v>
          </cell>
          <cell r="X102">
            <v>1</v>
          </cell>
          <cell r="Y102">
            <v>6</v>
          </cell>
          <cell r="Z102">
            <v>309</v>
          </cell>
          <cell r="AA102">
            <v>315</v>
          </cell>
          <cell r="AF102">
            <v>0</v>
          </cell>
          <cell r="AG102">
            <v>0</v>
          </cell>
          <cell r="AJ102" t="str">
            <v>P</v>
          </cell>
          <cell r="AK102" t="str">
            <v>NC</v>
          </cell>
          <cell r="AL102">
            <v>0</v>
          </cell>
          <cell r="AM102">
            <v>40</v>
          </cell>
          <cell r="AS102">
            <v>480</v>
          </cell>
          <cell r="AX102">
            <v>0</v>
          </cell>
          <cell r="AZ102">
            <v>0</v>
          </cell>
          <cell r="BB102">
            <v>520</v>
          </cell>
          <cell r="BE102">
            <v>1</v>
          </cell>
          <cell r="BF102">
            <v>5</v>
          </cell>
          <cell r="BG102">
            <v>5</v>
          </cell>
          <cell r="BH102">
            <v>4</v>
          </cell>
          <cell r="BI102">
            <v>-4</v>
          </cell>
          <cell r="BJ102">
            <v>0</v>
          </cell>
          <cell r="BK102">
            <v>0</v>
          </cell>
          <cell r="BL102">
            <v>0</v>
          </cell>
          <cell r="BM102">
            <v>480</v>
          </cell>
          <cell r="BN102">
            <v>22.1</v>
          </cell>
          <cell r="BO102">
            <v>27.3</v>
          </cell>
          <cell r="BP102">
            <v>481.21760000000006</v>
          </cell>
          <cell r="BQ102">
            <v>0</v>
          </cell>
          <cell r="BR102">
            <v>93.64</v>
          </cell>
          <cell r="BS102">
            <v>624.25760000000002</v>
          </cell>
          <cell r="BT102">
            <v>5</v>
          </cell>
          <cell r="BU102" t="str">
            <v>non cadre exo</v>
          </cell>
          <cell r="BV102">
            <v>0</v>
          </cell>
          <cell r="BW102">
            <v>520</v>
          </cell>
          <cell r="BZ102">
            <v>520</v>
          </cell>
          <cell r="CA102">
            <v>0</v>
          </cell>
          <cell r="CB102">
            <v>0</v>
          </cell>
          <cell r="CC102">
            <v>0</v>
          </cell>
          <cell r="CD102">
            <v>520</v>
          </cell>
          <cell r="CE102">
            <v>30.576000000000001</v>
          </cell>
          <cell r="CF102">
            <v>0</v>
          </cell>
          <cell r="CG102">
            <v>0</v>
          </cell>
          <cell r="CH102">
            <v>0</v>
          </cell>
          <cell r="CI102">
            <v>10.4</v>
          </cell>
          <cell r="CJ102">
            <v>0</v>
          </cell>
          <cell r="CK102">
            <v>2.6</v>
          </cell>
          <cell r="CL102">
            <v>26.601600000000005</v>
          </cell>
          <cell r="CM102">
            <v>22.360000000000003</v>
          </cell>
          <cell r="CN102">
            <v>0</v>
          </cell>
          <cell r="CO102">
            <v>69.16</v>
          </cell>
          <cell r="CP102">
            <v>0</v>
          </cell>
          <cell r="CQ102">
            <v>7.8</v>
          </cell>
          <cell r="CR102">
            <v>0</v>
          </cell>
          <cell r="CS102">
            <v>0</v>
          </cell>
          <cell r="CT102">
            <v>0</v>
          </cell>
          <cell r="CU102">
            <v>324.72000000000003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3.64</v>
          </cell>
          <cell r="DG102">
            <v>11.959999999999999</v>
          </cell>
          <cell r="DH102">
            <v>0</v>
          </cell>
          <cell r="DI102">
            <v>2.34</v>
          </cell>
          <cell r="DJ102">
            <v>0</v>
          </cell>
          <cell r="DK102">
            <v>90</v>
          </cell>
          <cell r="DL102">
            <v>22.1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1346.8</v>
          </cell>
          <cell r="DT102">
            <v>0</v>
          </cell>
          <cell r="DV102">
            <v>0</v>
          </cell>
          <cell r="DW102">
            <v>0</v>
          </cell>
          <cell r="DX102" t="str">
            <v>Non</v>
          </cell>
          <cell r="DY102">
            <v>0</v>
          </cell>
          <cell r="DZ102">
            <v>1.2004953846153847</v>
          </cell>
          <cell r="EA102" t="str">
            <v>NonMed</v>
          </cell>
          <cell r="EB102">
            <v>76.959999999999994</v>
          </cell>
          <cell r="EC102">
            <v>57.177600000000005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</row>
        <row r="103">
          <cell r="A103" t="str">
            <v>DUCHEMIN SYLVIE</v>
          </cell>
          <cell r="B103" t="str">
            <v>Services Educatifs</v>
          </cell>
          <cell r="C103">
            <v>0.74</v>
          </cell>
          <cell r="D103">
            <v>12</v>
          </cell>
          <cell r="E103">
            <v>0.73999999999999988</v>
          </cell>
          <cell r="F103" t="str">
            <v>aide à domicile</v>
          </cell>
          <cell r="G103" t="str">
            <v>CG</v>
          </cell>
          <cell r="H103" t="str">
            <v>CDI</v>
          </cell>
          <cell r="I103" t="str">
            <v>Oui</v>
          </cell>
          <cell r="J103">
            <v>6</v>
          </cell>
          <cell r="K103" t="str">
            <v>Sans formation</v>
          </cell>
          <cell r="L103" t="str">
            <v>Socio-éducative</v>
          </cell>
          <cell r="M103">
            <v>39909</v>
          </cell>
          <cell r="N103">
            <v>39909</v>
          </cell>
          <cell r="O103">
            <v>39909</v>
          </cell>
          <cell r="P103">
            <v>5</v>
          </cell>
          <cell r="Q103">
            <v>1</v>
          </cell>
          <cell r="R103">
            <v>1</v>
          </cell>
          <cell r="S103">
            <v>1</v>
          </cell>
          <cell r="T103">
            <v>6</v>
          </cell>
          <cell r="U103">
            <v>309</v>
          </cell>
          <cell r="V103">
            <v>315</v>
          </cell>
          <cell r="W103">
            <v>1</v>
          </cell>
          <cell r="X103">
            <v>1</v>
          </cell>
          <cell r="Y103">
            <v>6</v>
          </cell>
          <cell r="Z103">
            <v>309</v>
          </cell>
          <cell r="AA103">
            <v>315</v>
          </cell>
          <cell r="AB103">
            <v>-6</v>
          </cell>
          <cell r="AF103">
            <v>228.66</v>
          </cell>
          <cell r="AG103">
            <v>2743.92</v>
          </cell>
          <cell r="AJ103" t="str">
            <v>P</v>
          </cell>
          <cell r="AK103" t="str">
            <v>NC</v>
          </cell>
          <cell r="AL103">
            <v>12265.322399999999</v>
          </cell>
          <cell r="AM103">
            <v>1025.4435333333333</v>
          </cell>
          <cell r="AT103">
            <v>40</v>
          </cell>
          <cell r="AX103">
            <v>0</v>
          </cell>
          <cell r="AZ103">
            <v>0</v>
          </cell>
          <cell r="BB103">
            <v>13330.765933333332</v>
          </cell>
          <cell r="BE103">
            <v>1</v>
          </cell>
          <cell r="BF103">
            <v>4</v>
          </cell>
          <cell r="BG103">
            <v>4</v>
          </cell>
          <cell r="BH103">
            <v>3</v>
          </cell>
          <cell r="BI103">
            <v>9</v>
          </cell>
          <cell r="BJ103">
            <v>0</v>
          </cell>
          <cell r="BK103">
            <v>-6</v>
          </cell>
          <cell r="BL103">
            <v>0</v>
          </cell>
          <cell r="BM103">
            <v>40</v>
          </cell>
          <cell r="BN103">
            <v>809.94510433333335</v>
          </cell>
          <cell r="BO103">
            <v>686.53444556666659</v>
          </cell>
          <cell r="BP103">
            <v>2681.4487157839994</v>
          </cell>
          <cell r="BQ103">
            <v>0</v>
          </cell>
          <cell r="BR103">
            <v>183.31536153333332</v>
          </cell>
          <cell r="BS103">
            <v>4361.2436272173327</v>
          </cell>
          <cell r="BT103">
            <v>5</v>
          </cell>
          <cell r="BU103" t="str">
            <v>non cadre exo</v>
          </cell>
          <cell r="BV103">
            <v>13330.765933333332</v>
          </cell>
          <cell r="BW103">
            <v>0</v>
          </cell>
          <cell r="BZ103">
            <v>13330.765933333332</v>
          </cell>
          <cell r="CA103">
            <v>5726.7659333333322</v>
          </cell>
          <cell r="CB103">
            <v>0</v>
          </cell>
          <cell r="CC103">
            <v>12754.476311999999</v>
          </cell>
          <cell r="CD103">
            <v>576.28962133333334</v>
          </cell>
          <cell r="CE103">
            <v>783.84903687999986</v>
          </cell>
          <cell r="CF103">
            <v>0</v>
          </cell>
          <cell r="CG103">
            <v>13.330765933333332</v>
          </cell>
          <cell r="CH103">
            <v>0</v>
          </cell>
          <cell r="CI103">
            <v>266.61531866666667</v>
          </cell>
          <cell r="CJ103">
            <v>53.323063733333328</v>
          </cell>
          <cell r="CK103">
            <v>0</v>
          </cell>
          <cell r="CL103">
            <v>35.575751472</v>
          </cell>
          <cell r="CM103">
            <v>573.22293513333329</v>
          </cell>
          <cell r="CN103">
            <v>830.77333296533322</v>
          </cell>
          <cell r="CO103">
            <v>0</v>
          </cell>
          <cell r="CP103">
            <v>119.97689339999998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324.72000000000003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93.315361533333331</v>
          </cell>
          <cell r="DG103">
            <v>306.60761646666663</v>
          </cell>
          <cell r="DH103">
            <v>0</v>
          </cell>
          <cell r="DI103">
            <v>59.98844669999999</v>
          </cell>
          <cell r="DJ103">
            <v>0</v>
          </cell>
          <cell r="DK103">
            <v>90</v>
          </cell>
          <cell r="DL103">
            <v>566.55755216666671</v>
          </cell>
          <cell r="DM103">
            <v>243.38755216666664</v>
          </cell>
          <cell r="DN103">
            <v>0</v>
          </cell>
          <cell r="DO103">
            <v>0</v>
          </cell>
          <cell r="DP103">
            <v>0</v>
          </cell>
          <cell r="DQ103">
            <v>12754.196</v>
          </cell>
          <cell r="DR103">
            <v>1346.8</v>
          </cell>
          <cell r="DT103">
            <v>13330.765933333332</v>
          </cell>
          <cell r="DU103">
            <v>0.23</v>
          </cell>
          <cell r="DV103">
            <v>0.23</v>
          </cell>
          <cell r="DW103">
            <v>3066.0761646666665</v>
          </cell>
          <cell r="DX103" t="str">
            <v>Non</v>
          </cell>
          <cell r="DY103">
            <v>0</v>
          </cell>
          <cell r="DZ103">
            <v>0.32715626761641087</v>
          </cell>
          <cell r="EA103" t="str">
            <v>NonMed</v>
          </cell>
          <cell r="EB103">
            <v>950.75022636533322</v>
          </cell>
          <cell r="EC103">
            <v>832.75555428533312</v>
          </cell>
          <cell r="ED103">
            <v>488.87360000000081</v>
          </cell>
          <cell r="EE103">
            <v>13</v>
          </cell>
          <cell r="EF103">
            <v>0</v>
          </cell>
          <cell r="EG103">
            <v>0</v>
          </cell>
          <cell r="EH103">
            <v>0.73999999999999988</v>
          </cell>
          <cell r="EI103">
            <v>0</v>
          </cell>
          <cell r="EJ103">
            <v>1</v>
          </cell>
          <cell r="EK103">
            <v>0</v>
          </cell>
          <cell r="EL103">
            <v>0.73999999999999988</v>
          </cell>
          <cell r="EM103">
            <v>0</v>
          </cell>
        </row>
        <row r="104">
          <cell r="A104" t="str">
            <v>DUCROCQ NATACHA</v>
          </cell>
          <cell r="B104" t="str">
            <v>Services Educatifs</v>
          </cell>
          <cell r="C104">
            <v>0.79</v>
          </cell>
          <cell r="E104">
            <v>0</v>
          </cell>
          <cell r="F104" t="str">
            <v>aide à domicile</v>
          </cell>
          <cell r="G104" t="str">
            <v>CG</v>
          </cell>
          <cell r="H104" t="str">
            <v>CDI</v>
          </cell>
          <cell r="I104" t="str">
            <v>Oui</v>
          </cell>
          <cell r="J104">
            <v>6</v>
          </cell>
          <cell r="K104" t="str">
            <v>Sans formation</v>
          </cell>
          <cell r="L104" t="str">
            <v>Socio-éducative</v>
          </cell>
          <cell r="M104">
            <v>40534</v>
          </cell>
          <cell r="N104">
            <v>41153</v>
          </cell>
          <cell r="O104">
            <v>40534</v>
          </cell>
          <cell r="P104">
            <v>4</v>
          </cell>
          <cell r="Q104">
            <v>1</v>
          </cell>
          <cell r="R104">
            <v>1</v>
          </cell>
          <cell r="S104">
            <v>0</v>
          </cell>
          <cell r="T104">
            <v>0</v>
          </cell>
          <cell r="U104">
            <v>309</v>
          </cell>
          <cell r="V104">
            <v>309</v>
          </cell>
          <cell r="W104">
            <v>1</v>
          </cell>
          <cell r="X104">
            <v>1</v>
          </cell>
          <cell r="Y104">
            <v>6</v>
          </cell>
          <cell r="Z104">
            <v>309</v>
          </cell>
          <cell r="AA104">
            <v>315</v>
          </cell>
          <cell r="AF104">
            <v>0</v>
          </cell>
          <cell r="AG104">
            <v>0</v>
          </cell>
          <cell r="AJ104" t="str">
            <v>P</v>
          </cell>
          <cell r="AK104" t="str">
            <v>NC</v>
          </cell>
          <cell r="AL104">
            <v>0</v>
          </cell>
          <cell r="AM104">
            <v>42.5</v>
          </cell>
          <cell r="AS104">
            <v>510</v>
          </cell>
          <cell r="AX104">
            <v>0</v>
          </cell>
          <cell r="AZ104">
            <v>0</v>
          </cell>
          <cell r="BB104">
            <v>552.5</v>
          </cell>
          <cell r="BE104">
            <v>1</v>
          </cell>
          <cell r="BF104">
            <v>3</v>
          </cell>
          <cell r="BG104">
            <v>12</v>
          </cell>
          <cell r="BH104">
            <v>11</v>
          </cell>
          <cell r="BI104">
            <v>-11</v>
          </cell>
          <cell r="BJ104">
            <v>-52.14</v>
          </cell>
          <cell r="BK104">
            <v>0</v>
          </cell>
          <cell r="BL104">
            <v>0</v>
          </cell>
          <cell r="BM104">
            <v>510</v>
          </cell>
          <cell r="BN104">
            <v>23.481250000000003</v>
          </cell>
          <cell r="BO104">
            <v>29.006249999999998</v>
          </cell>
          <cell r="BP104">
            <v>489.37510000000003</v>
          </cell>
          <cell r="BQ104">
            <v>0</v>
          </cell>
          <cell r="BR104">
            <v>93.867500000000007</v>
          </cell>
          <cell r="BS104">
            <v>635.73009999999999</v>
          </cell>
          <cell r="BT104">
            <v>5</v>
          </cell>
          <cell r="BU104" t="str">
            <v>non cadre exo</v>
          </cell>
          <cell r="BV104">
            <v>0</v>
          </cell>
          <cell r="BW104">
            <v>552.5</v>
          </cell>
          <cell r="BZ104">
            <v>552.5</v>
          </cell>
          <cell r="CA104">
            <v>0</v>
          </cell>
          <cell r="CB104">
            <v>0</v>
          </cell>
          <cell r="CC104">
            <v>0</v>
          </cell>
          <cell r="CD104">
            <v>552.5</v>
          </cell>
          <cell r="CE104">
            <v>32.487000000000002</v>
          </cell>
          <cell r="CF104">
            <v>0</v>
          </cell>
          <cell r="CG104">
            <v>0</v>
          </cell>
          <cell r="CH104">
            <v>0</v>
          </cell>
          <cell r="CI104">
            <v>11.05</v>
          </cell>
          <cell r="CJ104">
            <v>0</v>
          </cell>
          <cell r="CK104">
            <v>2.7625000000000002</v>
          </cell>
          <cell r="CL104">
            <v>26.640600000000006</v>
          </cell>
          <cell r="CM104">
            <v>23.7575</v>
          </cell>
          <cell r="CN104">
            <v>0</v>
          </cell>
          <cell r="CO104">
            <v>73.482500000000002</v>
          </cell>
          <cell r="CP104">
            <v>0</v>
          </cell>
          <cell r="CQ104">
            <v>8.2874999999999996</v>
          </cell>
          <cell r="CR104">
            <v>0</v>
          </cell>
          <cell r="CS104">
            <v>0</v>
          </cell>
          <cell r="CT104">
            <v>0</v>
          </cell>
          <cell r="CU104">
            <v>324.72000000000003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3.8675000000000002</v>
          </cell>
          <cell r="DG104">
            <v>12.7075</v>
          </cell>
          <cell r="DH104">
            <v>0</v>
          </cell>
          <cell r="DI104">
            <v>2.4862499999999996</v>
          </cell>
          <cell r="DJ104">
            <v>0</v>
          </cell>
          <cell r="DK104">
            <v>90</v>
          </cell>
          <cell r="DL104">
            <v>23.481250000000003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1437.8</v>
          </cell>
          <cell r="DT104">
            <v>0</v>
          </cell>
          <cell r="DV104">
            <v>0</v>
          </cell>
          <cell r="DW104">
            <v>0</v>
          </cell>
          <cell r="DX104" t="str">
            <v>Non</v>
          </cell>
          <cell r="DY104">
            <v>0</v>
          </cell>
          <cell r="DZ104">
            <v>1.1506427149321268</v>
          </cell>
          <cell r="EA104" t="str">
            <v>NonMed</v>
          </cell>
          <cell r="EB104">
            <v>81.77</v>
          </cell>
          <cell r="EC104">
            <v>59.127600000000008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</row>
        <row r="105">
          <cell r="A105" t="str">
            <v>DUMAS BRIGITTE</v>
          </cell>
          <cell r="B105" t="str">
            <v>Services Educatifs</v>
          </cell>
          <cell r="C105">
            <v>0.53</v>
          </cell>
          <cell r="D105">
            <v>12</v>
          </cell>
          <cell r="E105">
            <v>0.53</v>
          </cell>
          <cell r="F105" t="str">
            <v>aide à domicile</v>
          </cell>
          <cell r="G105" t="str">
            <v>CG</v>
          </cell>
          <cell r="H105" t="str">
            <v>CDI</v>
          </cell>
          <cell r="I105" t="str">
            <v>Oui</v>
          </cell>
          <cell r="J105">
            <v>6</v>
          </cell>
          <cell r="K105" t="str">
            <v>Sans formation</v>
          </cell>
          <cell r="L105" t="str">
            <v>Socio-éducative</v>
          </cell>
          <cell r="M105">
            <v>41267</v>
          </cell>
          <cell r="N105">
            <v>41306</v>
          </cell>
          <cell r="O105">
            <v>41267</v>
          </cell>
          <cell r="P105">
            <v>2</v>
          </cell>
          <cell r="Q105">
            <v>1</v>
          </cell>
          <cell r="R105">
            <v>1</v>
          </cell>
          <cell r="S105">
            <v>0</v>
          </cell>
          <cell r="T105">
            <v>0</v>
          </cell>
          <cell r="U105">
            <v>309</v>
          </cell>
          <cell r="V105">
            <v>309</v>
          </cell>
          <cell r="W105">
            <v>1</v>
          </cell>
          <cell r="X105">
            <v>0</v>
          </cell>
          <cell r="Y105">
            <v>0</v>
          </cell>
          <cell r="Z105">
            <v>309</v>
          </cell>
          <cell r="AA105">
            <v>309</v>
          </cell>
          <cell r="AF105">
            <v>163.77000000000001</v>
          </cell>
          <cell r="AG105">
            <v>1965.2400000000002</v>
          </cell>
          <cell r="AJ105" t="str">
            <v>P</v>
          </cell>
          <cell r="AK105" t="str">
            <v>NC</v>
          </cell>
          <cell r="AL105">
            <v>8784.622800000001</v>
          </cell>
          <cell r="AM105">
            <v>735.38523333333342</v>
          </cell>
          <cell r="AT105">
            <v>40</v>
          </cell>
          <cell r="AX105">
            <v>0</v>
          </cell>
          <cell r="AZ105">
            <v>0</v>
          </cell>
          <cell r="BB105">
            <v>9560.0080333333353</v>
          </cell>
          <cell r="BE105">
            <v>1</v>
          </cell>
          <cell r="BF105">
            <v>1</v>
          </cell>
          <cell r="BG105">
            <v>12</v>
          </cell>
          <cell r="BH105">
            <v>11</v>
          </cell>
          <cell r="BI105">
            <v>1</v>
          </cell>
          <cell r="BJ105">
            <v>0</v>
          </cell>
          <cell r="BK105">
            <v>0</v>
          </cell>
          <cell r="BL105">
            <v>0</v>
          </cell>
          <cell r="BM105">
            <v>40</v>
          </cell>
          <cell r="BN105">
            <v>489.43068283333349</v>
          </cell>
          <cell r="BO105">
            <v>492.34041371666672</v>
          </cell>
          <cell r="BP105">
            <v>2022.1694045480003</v>
          </cell>
          <cell r="BQ105">
            <v>0</v>
          </cell>
          <cell r="BR105">
            <v>156.92005623333336</v>
          </cell>
          <cell r="BS105">
            <v>3160.8605573313343</v>
          </cell>
          <cell r="BT105">
            <v>5</v>
          </cell>
          <cell r="BU105" t="str">
            <v>non cadre exo</v>
          </cell>
          <cell r="BV105">
            <v>9560.0080333333353</v>
          </cell>
          <cell r="BW105">
            <v>0</v>
          </cell>
          <cell r="BZ105">
            <v>9560.0080333333353</v>
          </cell>
          <cell r="CA105">
            <v>1956.0080333333353</v>
          </cell>
          <cell r="CB105">
            <v>0</v>
          </cell>
          <cell r="CC105">
            <v>9134.9627640000017</v>
          </cell>
          <cell r="CD105">
            <v>425.04526933333364</v>
          </cell>
          <cell r="CE105">
            <v>562.12847236000005</v>
          </cell>
          <cell r="CF105">
            <v>0</v>
          </cell>
          <cell r="CG105">
            <v>9.5600080333333359</v>
          </cell>
          <cell r="CH105">
            <v>0</v>
          </cell>
          <cell r="CI105">
            <v>191.2001606666667</v>
          </cell>
          <cell r="CJ105">
            <v>38.240032133333344</v>
          </cell>
          <cell r="CK105">
            <v>0</v>
          </cell>
          <cell r="CL105">
            <v>32.860805784000007</v>
          </cell>
          <cell r="CM105">
            <v>411.08034543333343</v>
          </cell>
          <cell r="CN105">
            <v>595.77970063733346</v>
          </cell>
          <cell r="CO105">
            <v>0</v>
          </cell>
          <cell r="CP105">
            <v>86.040072300000006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324.72000000000003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66.920056233333355</v>
          </cell>
          <cell r="DG105">
            <v>219.8801847666667</v>
          </cell>
          <cell r="DH105">
            <v>0</v>
          </cell>
          <cell r="DI105">
            <v>43.020036150000003</v>
          </cell>
          <cell r="DJ105">
            <v>0</v>
          </cell>
          <cell r="DK105">
            <v>90</v>
          </cell>
          <cell r="DL105">
            <v>406.30034141666675</v>
          </cell>
          <cell r="DM105">
            <v>83.130341416666752</v>
          </cell>
          <cell r="DN105">
            <v>0</v>
          </cell>
          <cell r="DO105">
            <v>0</v>
          </cell>
          <cell r="DP105">
            <v>0</v>
          </cell>
          <cell r="DQ105">
            <v>9134.7620000000006</v>
          </cell>
          <cell r="DR105">
            <v>964.6</v>
          </cell>
          <cell r="DT105">
            <v>9560.0080333333353</v>
          </cell>
          <cell r="DU105">
            <v>0.22919999999999999</v>
          </cell>
          <cell r="DV105">
            <v>0.22919999999999999</v>
          </cell>
          <cell r="DW105">
            <v>2191.1538412400005</v>
          </cell>
          <cell r="DX105" t="str">
            <v>Non</v>
          </cell>
          <cell r="DY105">
            <v>0</v>
          </cell>
          <cell r="DZ105">
            <v>0.33063367167791191</v>
          </cell>
          <cell r="EA105" t="str">
            <v>NonMed</v>
          </cell>
          <cell r="EB105">
            <v>681.81977293733348</v>
          </cell>
          <cell r="EC105">
            <v>604.54928617733344</v>
          </cell>
          <cell r="ED105">
            <v>350.13919999999962</v>
          </cell>
          <cell r="EE105">
            <v>13</v>
          </cell>
          <cell r="EF105">
            <v>0</v>
          </cell>
          <cell r="EG105">
            <v>0</v>
          </cell>
          <cell r="EH105">
            <v>0.53</v>
          </cell>
          <cell r="EI105">
            <v>0</v>
          </cell>
          <cell r="EJ105">
            <v>1</v>
          </cell>
          <cell r="EK105">
            <v>0</v>
          </cell>
          <cell r="EL105">
            <v>0.53</v>
          </cell>
          <cell r="EM105">
            <v>0</v>
          </cell>
        </row>
        <row r="106">
          <cell r="A106" t="str">
            <v>D'URSO MARIE JOSE</v>
          </cell>
          <cell r="B106" t="str">
            <v>Services Educatifs</v>
          </cell>
          <cell r="C106">
            <v>1</v>
          </cell>
          <cell r="E106">
            <v>0</v>
          </cell>
          <cell r="F106" t="str">
            <v>auxiliaire de vie sociale</v>
          </cell>
          <cell r="G106" t="str">
            <v>CG</v>
          </cell>
          <cell r="H106" t="str">
            <v>CDI</v>
          </cell>
          <cell r="I106" t="str">
            <v>Oui</v>
          </cell>
          <cell r="J106">
            <v>5</v>
          </cell>
          <cell r="K106" t="str">
            <v>Niveau BEP ou CAP</v>
          </cell>
          <cell r="L106" t="str">
            <v>Socio-éducative</v>
          </cell>
          <cell r="M106">
            <v>38258</v>
          </cell>
          <cell r="N106">
            <v>39083</v>
          </cell>
          <cell r="O106">
            <v>38258</v>
          </cell>
          <cell r="P106">
            <v>10</v>
          </cell>
          <cell r="Q106">
            <v>3</v>
          </cell>
          <cell r="R106">
            <v>1</v>
          </cell>
          <cell r="S106">
            <v>2</v>
          </cell>
          <cell r="T106">
            <v>16</v>
          </cell>
          <cell r="U106">
            <v>340</v>
          </cell>
          <cell r="V106">
            <v>356</v>
          </cell>
          <cell r="W106">
            <v>2</v>
          </cell>
          <cell r="X106">
            <v>2</v>
          </cell>
          <cell r="Y106">
            <v>16</v>
          </cell>
          <cell r="Z106">
            <v>360</v>
          </cell>
          <cell r="AA106">
            <v>376</v>
          </cell>
          <cell r="AB106">
            <v>10</v>
          </cell>
          <cell r="AF106">
            <v>0</v>
          </cell>
          <cell r="AG106">
            <v>0</v>
          </cell>
          <cell r="AJ106" t="str">
            <v>P</v>
          </cell>
          <cell r="AK106" t="str">
            <v>NC</v>
          </cell>
          <cell r="AL106">
            <v>0</v>
          </cell>
          <cell r="AM106">
            <v>64.166666666666671</v>
          </cell>
          <cell r="AS106">
            <v>770</v>
          </cell>
          <cell r="AX106">
            <v>0</v>
          </cell>
          <cell r="AZ106">
            <v>0</v>
          </cell>
          <cell r="BB106">
            <v>834.16666666666663</v>
          </cell>
          <cell r="BE106">
            <v>1</v>
          </cell>
          <cell r="BF106">
            <v>9</v>
          </cell>
          <cell r="BG106">
            <v>9</v>
          </cell>
          <cell r="BH106">
            <v>8</v>
          </cell>
          <cell r="BI106">
            <v>-8</v>
          </cell>
          <cell r="BJ106">
            <v>-160</v>
          </cell>
          <cell r="BK106">
            <v>10</v>
          </cell>
          <cell r="BL106">
            <v>0</v>
          </cell>
          <cell r="BM106">
            <v>770</v>
          </cell>
          <cell r="BN106">
            <v>35.452083333333334</v>
          </cell>
          <cell r="BO106">
            <v>43.793749999999996</v>
          </cell>
          <cell r="BP106">
            <v>560.07343333333336</v>
          </cell>
          <cell r="BQ106">
            <v>0</v>
          </cell>
          <cell r="BR106">
            <v>95.839166666666671</v>
          </cell>
          <cell r="BS106">
            <v>735.15843333333328</v>
          </cell>
          <cell r="BT106">
            <v>5</v>
          </cell>
          <cell r="BU106" t="str">
            <v>non cadre exo</v>
          </cell>
          <cell r="BV106">
            <v>0</v>
          </cell>
          <cell r="BW106">
            <v>834.16666666666663</v>
          </cell>
          <cell r="BZ106">
            <v>834.16666666666663</v>
          </cell>
          <cell r="CA106">
            <v>0</v>
          </cell>
          <cell r="CB106">
            <v>0</v>
          </cell>
          <cell r="CC106">
            <v>0</v>
          </cell>
          <cell r="CD106">
            <v>834.16666666666663</v>
          </cell>
          <cell r="CE106">
            <v>49.048999999999999</v>
          </cell>
          <cell r="CF106">
            <v>0</v>
          </cell>
          <cell r="CG106">
            <v>0</v>
          </cell>
          <cell r="CH106">
            <v>0</v>
          </cell>
          <cell r="CI106">
            <v>16.683333333333334</v>
          </cell>
          <cell r="CJ106">
            <v>0</v>
          </cell>
          <cell r="CK106">
            <v>4.1708333333333334</v>
          </cell>
          <cell r="CL106">
            <v>26.9786</v>
          </cell>
          <cell r="CM106">
            <v>35.869166666666665</v>
          </cell>
          <cell r="CN106">
            <v>0</v>
          </cell>
          <cell r="CO106">
            <v>110.94416666666666</v>
          </cell>
          <cell r="CP106">
            <v>0</v>
          </cell>
          <cell r="CQ106">
            <v>12.512499999999999</v>
          </cell>
          <cell r="CR106">
            <v>0</v>
          </cell>
          <cell r="CS106">
            <v>0</v>
          </cell>
          <cell r="CT106">
            <v>0</v>
          </cell>
          <cell r="CU106">
            <v>324.72000000000003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5.8391666666666664</v>
          </cell>
          <cell r="DG106">
            <v>19.185833333333331</v>
          </cell>
          <cell r="DH106">
            <v>0</v>
          </cell>
          <cell r="DI106">
            <v>3.7537499999999997</v>
          </cell>
          <cell r="DJ106">
            <v>0</v>
          </cell>
          <cell r="DK106">
            <v>90</v>
          </cell>
          <cell r="DL106">
            <v>35.452083333333334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1820</v>
          </cell>
          <cell r="DT106">
            <v>0</v>
          </cell>
          <cell r="DV106">
            <v>0</v>
          </cell>
          <cell r="DW106">
            <v>0</v>
          </cell>
          <cell r="DX106" t="str">
            <v>Non</v>
          </cell>
          <cell r="DY106">
            <v>0</v>
          </cell>
          <cell r="DZ106">
            <v>0.88130881118881121</v>
          </cell>
          <cell r="EA106" t="str">
            <v>NonMed</v>
          </cell>
          <cell r="EB106">
            <v>123.45666666666666</v>
          </cell>
          <cell r="EC106">
            <v>76.027600000000007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</row>
        <row r="107">
          <cell r="A107" t="str">
            <v>EGLE BRIGITTE</v>
          </cell>
          <cell r="B107" t="str">
            <v>Services Educatifs</v>
          </cell>
          <cell r="C107">
            <v>0.56999999999999995</v>
          </cell>
          <cell r="D107">
            <v>12</v>
          </cell>
          <cell r="E107">
            <v>0.56999999999999995</v>
          </cell>
          <cell r="F107" t="str">
            <v>aide à domicile</v>
          </cell>
          <cell r="G107" t="str">
            <v>CG</v>
          </cell>
          <cell r="H107" t="str">
            <v>CDI</v>
          </cell>
          <cell r="I107" t="str">
            <v>Oui</v>
          </cell>
          <cell r="J107">
            <v>6</v>
          </cell>
          <cell r="K107" t="str">
            <v>Sans formation</v>
          </cell>
          <cell r="L107" t="str">
            <v>Socio-éducative</v>
          </cell>
          <cell r="M107">
            <v>37326</v>
          </cell>
          <cell r="N107">
            <v>37326</v>
          </cell>
          <cell r="O107">
            <v>37326</v>
          </cell>
          <cell r="P107">
            <v>12</v>
          </cell>
          <cell r="Q107">
            <v>1</v>
          </cell>
          <cell r="R107">
            <v>2</v>
          </cell>
          <cell r="S107">
            <v>2</v>
          </cell>
          <cell r="T107">
            <v>12</v>
          </cell>
          <cell r="U107">
            <v>315</v>
          </cell>
          <cell r="V107">
            <v>327</v>
          </cell>
          <cell r="W107">
            <v>2</v>
          </cell>
          <cell r="X107">
            <v>2</v>
          </cell>
          <cell r="Y107">
            <v>12</v>
          </cell>
          <cell r="Z107">
            <v>315</v>
          </cell>
          <cell r="AA107">
            <v>327</v>
          </cell>
          <cell r="AF107">
            <v>186.39</v>
          </cell>
          <cell r="AG107">
            <v>2236.6799999999998</v>
          </cell>
          <cell r="AJ107" t="str">
            <v>P</v>
          </cell>
          <cell r="AK107" t="str">
            <v>NC</v>
          </cell>
          <cell r="AL107">
            <v>9997.9595999999983</v>
          </cell>
          <cell r="AM107">
            <v>836.49663333333319</v>
          </cell>
          <cell r="AT107">
            <v>40</v>
          </cell>
          <cell r="AX107">
            <v>0</v>
          </cell>
          <cell r="AZ107">
            <v>0</v>
          </cell>
          <cell r="BB107">
            <v>10874.456233333331</v>
          </cell>
          <cell r="BE107">
            <v>1</v>
          </cell>
          <cell r="BF107">
            <v>11</v>
          </cell>
          <cell r="BG107">
            <v>3</v>
          </cell>
          <cell r="BH107">
            <v>2</v>
          </cell>
          <cell r="BI107">
            <v>10</v>
          </cell>
          <cell r="BJ107">
            <v>0</v>
          </cell>
          <cell r="BK107">
            <v>0</v>
          </cell>
          <cell r="BL107">
            <v>0</v>
          </cell>
          <cell r="BM107">
            <v>40</v>
          </cell>
          <cell r="BN107">
            <v>601.15877983333314</v>
          </cell>
          <cell r="BO107">
            <v>560.03449601666648</v>
          </cell>
          <cell r="BP107">
            <v>2251.9875278359996</v>
          </cell>
          <cell r="BQ107">
            <v>0</v>
          </cell>
          <cell r="BR107">
            <v>166.12119363333332</v>
          </cell>
          <cell r="BS107">
            <v>3579.3019973193327</v>
          </cell>
          <cell r="BT107">
            <v>5</v>
          </cell>
          <cell r="BU107" t="str">
            <v>non cadre exo</v>
          </cell>
          <cell r="BV107">
            <v>10874.456233333331</v>
          </cell>
          <cell r="BW107">
            <v>0</v>
          </cell>
          <cell r="BZ107">
            <v>10874.456233333331</v>
          </cell>
          <cell r="CA107">
            <v>3270.4562333333306</v>
          </cell>
          <cell r="CB107">
            <v>0</v>
          </cell>
          <cell r="CC107">
            <v>9824.3939159999991</v>
          </cell>
          <cell r="CD107">
            <v>1050.0623173333315</v>
          </cell>
          <cell r="CE107">
            <v>639.41802651999978</v>
          </cell>
          <cell r="CF107">
            <v>0</v>
          </cell>
          <cell r="CG107">
            <v>10.874456233333332</v>
          </cell>
          <cell r="CH107">
            <v>0</v>
          </cell>
          <cell r="CI107">
            <v>217.48912466666661</v>
          </cell>
          <cell r="CJ107">
            <v>43.497824933333327</v>
          </cell>
          <cell r="CK107">
            <v>0</v>
          </cell>
          <cell r="CL107">
            <v>33.807208488000001</v>
          </cell>
          <cell r="CM107">
            <v>467.60161803333324</v>
          </cell>
          <cell r="CN107">
            <v>677.6961124613332</v>
          </cell>
          <cell r="CO107">
            <v>0</v>
          </cell>
          <cell r="CP107">
            <v>97.870106099999973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324.72000000000003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76.12119363333332</v>
          </cell>
          <cell r="DG107">
            <v>250.1124933666666</v>
          </cell>
          <cell r="DH107">
            <v>0</v>
          </cell>
          <cell r="DI107">
            <v>48.935053049999986</v>
          </cell>
          <cell r="DJ107">
            <v>0</v>
          </cell>
          <cell r="DK107">
            <v>90</v>
          </cell>
          <cell r="DL107">
            <v>462.16438991666661</v>
          </cell>
          <cell r="DM107">
            <v>138.99438991666656</v>
          </cell>
          <cell r="DN107">
            <v>0</v>
          </cell>
          <cell r="DO107">
            <v>0</v>
          </cell>
          <cell r="DP107">
            <v>0</v>
          </cell>
          <cell r="DQ107">
            <v>9824.1779999999999</v>
          </cell>
          <cell r="DR107">
            <v>1037.3999999999999</v>
          </cell>
          <cell r="DT107">
            <v>10874.456233333331</v>
          </cell>
          <cell r="DU107">
            <v>0.193</v>
          </cell>
          <cell r="DV107">
            <v>0.193</v>
          </cell>
          <cell r="DW107">
            <v>2098.7700530333327</v>
          </cell>
          <cell r="DX107" t="str">
            <v>Non</v>
          </cell>
          <cell r="DY107">
            <v>0</v>
          </cell>
          <cell r="DZ107">
            <v>0.32914767603254907</v>
          </cell>
          <cell r="EA107" t="str">
            <v>NonMed</v>
          </cell>
          <cell r="EB107">
            <v>775.56621856133313</v>
          </cell>
          <cell r="EC107">
            <v>684.09969124133318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0.56999999999999995</v>
          </cell>
          <cell r="EI107">
            <v>0</v>
          </cell>
          <cell r="EJ107">
            <v>1</v>
          </cell>
          <cell r="EK107">
            <v>0</v>
          </cell>
          <cell r="EL107">
            <v>0.56999999999999995</v>
          </cell>
          <cell r="EM107">
            <v>0</v>
          </cell>
        </row>
        <row r="108">
          <cell r="A108" t="str">
            <v>EL ANIOU NACHIRATI</v>
          </cell>
          <cell r="B108" t="str">
            <v>Services Educatifs</v>
          </cell>
          <cell r="C108">
            <v>0.46</v>
          </cell>
          <cell r="D108">
            <v>12</v>
          </cell>
          <cell r="E108">
            <v>0.46</v>
          </cell>
          <cell r="F108" t="str">
            <v>aide à domicile</v>
          </cell>
          <cell r="G108" t="str">
            <v>CG</v>
          </cell>
          <cell r="H108" t="str">
            <v>CDI</v>
          </cell>
          <cell r="I108" t="str">
            <v>Oui</v>
          </cell>
          <cell r="J108">
            <v>6</v>
          </cell>
          <cell r="K108" t="str">
            <v>Sans formation</v>
          </cell>
          <cell r="L108" t="str">
            <v>Socio-éducative</v>
          </cell>
          <cell r="M108">
            <v>40360</v>
          </cell>
          <cell r="N108">
            <v>40360</v>
          </cell>
          <cell r="O108">
            <v>40360</v>
          </cell>
          <cell r="P108">
            <v>4</v>
          </cell>
          <cell r="Q108">
            <v>1</v>
          </cell>
          <cell r="R108">
            <v>1</v>
          </cell>
          <cell r="S108">
            <v>0</v>
          </cell>
          <cell r="T108">
            <v>0</v>
          </cell>
          <cell r="U108">
            <v>309</v>
          </cell>
          <cell r="V108">
            <v>309</v>
          </cell>
          <cell r="W108">
            <v>1</v>
          </cell>
          <cell r="X108">
            <v>1</v>
          </cell>
          <cell r="Y108">
            <v>6</v>
          </cell>
          <cell r="Z108">
            <v>309</v>
          </cell>
          <cell r="AA108">
            <v>315</v>
          </cell>
          <cell r="AB108">
            <v>6</v>
          </cell>
          <cell r="AF108">
            <v>146.28</v>
          </cell>
          <cell r="AG108">
            <v>1755.3600000000001</v>
          </cell>
          <cell r="AJ108" t="str">
            <v>P</v>
          </cell>
          <cell r="AK108" t="str">
            <v>NC</v>
          </cell>
          <cell r="AL108">
            <v>7846.4592000000002</v>
          </cell>
          <cell r="AM108">
            <v>657.20493333333332</v>
          </cell>
          <cell r="AT108">
            <v>40</v>
          </cell>
          <cell r="AX108">
            <v>0</v>
          </cell>
          <cell r="AZ108">
            <v>0</v>
          </cell>
          <cell r="BB108">
            <v>8543.6641333333337</v>
          </cell>
          <cell r="BE108">
            <v>1</v>
          </cell>
          <cell r="BF108">
            <v>3</v>
          </cell>
          <cell r="BG108">
            <v>7</v>
          </cell>
          <cell r="BH108">
            <v>6</v>
          </cell>
          <cell r="BI108">
            <v>6</v>
          </cell>
          <cell r="BJ108">
            <v>16.560000000000002</v>
          </cell>
          <cell r="BK108">
            <v>6</v>
          </cell>
          <cell r="BL108">
            <v>0</v>
          </cell>
          <cell r="BM108">
            <v>40</v>
          </cell>
          <cell r="BN108">
            <v>403.04145133333338</v>
          </cell>
          <cell r="BO108">
            <v>439.99870286666675</v>
          </cell>
          <cell r="BP108">
            <v>1844.4718370720002</v>
          </cell>
          <cell r="BQ108">
            <v>0</v>
          </cell>
          <cell r="BR108">
            <v>149.80564893333334</v>
          </cell>
          <cell r="BS108">
            <v>2837.3176402053336</v>
          </cell>
          <cell r="BT108">
            <v>5</v>
          </cell>
          <cell r="BU108" t="str">
            <v>non cadre exo</v>
          </cell>
          <cell r="BV108">
            <v>8543.6641333333337</v>
          </cell>
          <cell r="BW108">
            <v>0</v>
          </cell>
          <cell r="BZ108">
            <v>8543.6641333333337</v>
          </cell>
          <cell r="CA108">
            <v>939.66413333333367</v>
          </cell>
          <cell r="CB108">
            <v>0</v>
          </cell>
          <cell r="CC108">
            <v>7928.458247999999</v>
          </cell>
          <cell r="CD108">
            <v>615.20588533333466</v>
          </cell>
          <cell r="CE108">
            <v>502.36745103999999</v>
          </cell>
          <cell r="CF108">
            <v>0</v>
          </cell>
          <cell r="CG108">
            <v>8.5436641333333334</v>
          </cell>
          <cell r="CH108">
            <v>0</v>
          </cell>
          <cell r="CI108">
            <v>170.87328266666668</v>
          </cell>
          <cell r="CJ108">
            <v>34.174656533333334</v>
          </cell>
          <cell r="CK108">
            <v>0</v>
          </cell>
          <cell r="CL108">
            <v>32.129038176000002</v>
          </cell>
          <cell r="CM108">
            <v>367.37755773333339</v>
          </cell>
          <cell r="CN108">
            <v>532.4411487893334</v>
          </cell>
          <cell r="CO108">
            <v>0</v>
          </cell>
          <cell r="CP108">
            <v>76.892977200000004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324.72000000000003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59.805648933333337</v>
          </cell>
          <cell r="DG108">
            <v>196.50427506666668</v>
          </cell>
          <cell r="DH108">
            <v>0</v>
          </cell>
          <cell r="DI108">
            <v>38.446488600000002</v>
          </cell>
          <cell r="DJ108">
            <v>0</v>
          </cell>
          <cell r="DK108">
            <v>90</v>
          </cell>
          <cell r="DL108">
            <v>363.10572566666673</v>
          </cell>
          <cell r="DM108">
            <v>39.935725666666684</v>
          </cell>
          <cell r="DN108">
            <v>0</v>
          </cell>
          <cell r="DO108">
            <v>0</v>
          </cell>
          <cell r="DP108">
            <v>0</v>
          </cell>
          <cell r="DQ108">
            <v>7928.2840000000006</v>
          </cell>
          <cell r="DR108">
            <v>837.2</v>
          </cell>
          <cell r="DT108">
            <v>8543.6641333333337</v>
          </cell>
          <cell r="DU108">
            <v>0.21010000000000001</v>
          </cell>
          <cell r="DV108">
            <v>0.21010000000000001</v>
          </cell>
          <cell r="DW108">
            <v>1795.0238344133336</v>
          </cell>
          <cell r="DX108" t="str">
            <v>Non</v>
          </cell>
          <cell r="DY108">
            <v>0</v>
          </cell>
          <cell r="DZ108">
            <v>0.33209611191707117</v>
          </cell>
          <cell r="EA108" t="str">
            <v>NonMed</v>
          </cell>
          <cell r="EB108">
            <v>609.33412598933342</v>
          </cell>
          <cell r="EC108">
            <v>543.04015334933331</v>
          </cell>
          <cell r="ED108">
            <v>81.824800000000323</v>
          </cell>
          <cell r="EE108">
            <v>4</v>
          </cell>
          <cell r="EF108">
            <v>0</v>
          </cell>
          <cell r="EG108">
            <v>0</v>
          </cell>
          <cell r="EH108">
            <v>0.46</v>
          </cell>
          <cell r="EI108">
            <v>0</v>
          </cell>
          <cell r="EJ108">
            <v>1</v>
          </cell>
          <cell r="EK108">
            <v>0</v>
          </cell>
          <cell r="EL108">
            <v>0.46</v>
          </cell>
          <cell r="EM108">
            <v>0</v>
          </cell>
        </row>
        <row r="109">
          <cell r="A109" t="str">
            <v>EL GHANNIOUI FATIMA</v>
          </cell>
          <cell r="B109" t="str">
            <v>Services Educatifs</v>
          </cell>
          <cell r="C109">
            <v>0.59</v>
          </cell>
          <cell r="D109">
            <v>12</v>
          </cell>
          <cell r="E109">
            <v>0.59</v>
          </cell>
          <cell r="F109" t="str">
            <v>aide à domicile</v>
          </cell>
          <cell r="G109" t="str">
            <v>CG</v>
          </cell>
          <cell r="H109" t="str">
            <v>CDI</v>
          </cell>
          <cell r="I109" t="str">
            <v>Oui</v>
          </cell>
          <cell r="J109">
            <v>6</v>
          </cell>
          <cell r="K109" t="str">
            <v>Sans formation</v>
          </cell>
          <cell r="L109" t="str">
            <v>Socio-éducative</v>
          </cell>
          <cell r="M109">
            <v>40924</v>
          </cell>
          <cell r="N109">
            <v>41153</v>
          </cell>
          <cell r="O109">
            <v>40924</v>
          </cell>
          <cell r="P109">
            <v>2</v>
          </cell>
          <cell r="Q109">
            <v>1</v>
          </cell>
          <cell r="R109">
            <v>1</v>
          </cell>
          <cell r="S109">
            <v>0</v>
          </cell>
          <cell r="T109">
            <v>0</v>
          </cell>
          <cell r="U109">
            <v>309</v>
          </cell>
          <cell r="V109">
            <v>309</v>
          </cell>
          <cell r="W109">
            <v>1</v>
          </cell>
          <cell r="X109">
            <v>0</v>
          </cell>
          <cell r="Y109">
            <v>0</v>
          </cell>
          <cell r="Z109">
            <v>309</v>
          </cell>
          <cell r="AA109">
            <v>309</v>
          </cell>
          <cell r="AF109">
            <v>182.31</v>
          </cell>
          <cell r="AG109">
            <v>2187.7200000000003</v>
          </cell>
          <cell r="AJ109" t="str">
            <v>P</v>
          </cell>
          <cell r="AK109" t="str">
            <v>NC</v>
          </cell>
          <cell r="AL109">
            <v>9779.108400000001</v>
          </cell>
          <cell r="AM109">
            <v>818.25903333333338</v>
          </cell>
          <cell r="AT109">
            <v>40</v>
          </cell>
          <cell r="AX109">
            <v>0</v>
          </cell>
          <cell r="AZ109">
            <v>0</v>
          </cell>
          <cell r="BB109">
            <v>10637.367433333335</v>
          </cell>
          <cell r="BE109">
            <v>1</v>
          </cell>
          <cell r="BF109">
            <v>1</v>
          </cell>
          <cell r="BG109">
            <v>1</v>
          </cell>
          <cell r="BH109">
            <v>0</v>
          </cell>
          <cell r="BI109">
            <v>12</v>
          </cell>
          <cell r="BJ109">
            <v>0</v>
          </cell>
          <cell r="BK109">
            <v>0</v>
          </cell>
          <cell r="BL109">
            <v>0</v>
          </cell>
          <cell r="BM109">
            <v>40</v>
          </cell>
          <cell r="BN109">
            <v>581.00623183333346</v>
          </cell>
          <cell r="BO109">
            <v>547.82442281666681</v>
          </cell>
          <cell r="BP109">
            <v>2210.5349220440003</v>
          </cell>
          <cell r="BQ109">
            <v>0</v>
          </cell>
          <cell r="BR109">
            <v>164.46157203333334</v>
          </cell>
          <cell r="BS109">
            <v>3503.8271487273337</v>
          </cell>
          <cell r="BT109">
            <v>5</v>
          </cell>
          <cell r="BU109" t="str">
            <v>non cadre exo</v>
          </cell>
          <cell r="BV109">
            <v>10637.367433333335</v>
          </cell>
          <cell r="BW109">
            <v>0</v>
          </cell>
          <cell r="BZ109">
            <v>10637.367433333335</v>
          </cell>
          <cell r="CA109">
            <v>3033.3674333333347</v>
          </cell>
          <cell r="CB109">
            <v>0</v>
          </cell>
          <cell r="CC109">
            <v>10169.109492</v>
          </cell>
          <cell r="CD109">
            <v>468.25794133333511</v>
          </cell>
          <cell r="CE109">
            <v>625.47720508000009</v>
          </cell>
          <cell r="CF109">
            <v>0</v>
          </cell>
          <cell r="CG109">
            <v>10.637367433333335</v>
          </cell>
          <cell r="CH109">
            <v>0</v>
          </cell>
          <cell r="CI109">
            <v>212.74734866666671</v>
          </cell>
          <cell r="CJ109">
            <v>42.549469733333339</v>
          </cell>
          <cell r="CK109">
            <v>0</v>
          </cell>
          <cell r="CL109">
            <v>33.636504552000005</v>
          </cell>
          <cell r="CM109">
            <v>457.40679963333343</v>
          </cell>
          <cell r="CN109">
            <v>662.92073844533343</v>
          </cell>
          <cell r="CO109">
            <v>0</v>
          </cell>
          <cell r="CP109">
            <v>95.736306900000002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324.72000000000003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74.46157203333334</v>
          </cell>
          <cell r="DG109">
            <v>244.6594509666667</v>
          </cell>
          <cell r="DH109">
            <v>0</v>
          </cell>
          <cell r="DI109">
            <v>47.868153450000001</v>
          </cell>
          <cell r="DJ109">
            <v>0</v>
          </cell>
          <cell r="DK109">
            <v>90</v>
          </cell>
          <cell r="DL109">
            <v>452.08811591666677</v>
          </cell>
          <cell r="DM109">
            <v>128.91811591666672</v>
          </cell>
          <cell r="DN109">
            <v>0</v>
          </cell>
          <cell r="DO109">
            <v>0</v>
          </cell>
          <cell r="DP109">
            <v>0</v>
          </cell>
          <cell r="DQ109">
            <v>10168.886</v>
          </cell>
          <cell r="DR109">
            <v>1073.8</v>
          </cell>
          <cell r="DT109">
            <v>10637.367433333335</v>
          </cell>
          <cell r="DU109">
            <v>0.22950000000000001</v>
          </cell>
          <cell r="DV109">
            <v>0.22950000000000001</v>
          </cell>
          <cell r="DW109">
            <v>2441.2758259500006</v>
          </cell>
          <cell r="DX109" t="str">
            <v>Non</v>
          </cell>
          <cell r="DY109">
            <v>0</v>
          </cell>
          <cell r="DZ109">
            <v>0.3293885607211155</v>
          </cell>
          <cell r="EA109" t="str">
            <v>NonMed</v>
          </cell>
          <cell r="EB109">
            <v>758.65704534533347</v>
          </cell>
          <cell r="EC109">
            <v>669.75107706533345</v>
          </cell>
          <cell r="ED109">
            <v>389.77759999999944</v>
          </cell>
          <cell r="EE109">
            <v>13</v>
          </cell>
          <cell r="EF109">
            <v>0</v>
          </cell>
          <cell r="EG109">
            <v>0</v>
          </cell>
          <cell r="EH109">
            <v>0.59</v>
          </cell>
          <cell r="EI109">
            <v>0</v>
          </cell>
          <cell r="EJ109">
            <v>1</v>
          </cell>
          <cell r="EK109">
            <v>0</v>
          </cell>
          <cell r="EL109">
            <v>0.59</v>
          </cell>
          <cell r="EM109">
            <v>0</v>
          </cell>
        </row>
        <row r="110">
          <cell r="A110" t="str">
            <v>EL HACHIMY TOURIA</v>
          </cell>
          <cell r="B110" t="str">
            <v>Services Educatifs</v>
          </cell>
          <cell r="C110">
            <v>0.74</v>
          </cell>
          <cell r="D110">
            <v>12</v>
          </cell>
          <cell r="E110">
            <v>0.73999999999999988</v>
          </cell>
          <cell r="F110" t="str">
            <v>aide à domicile</v>
          </cell>
          <cell r="G110" t="str">
            <v>CG</v>
          </cell>
          <cell r="H110" t="str">
            <v>CDI</v>
          </cell>
          <cell r="I110" t="str">
            <v>Oui</v>
          </cell>
          <cell r="J110">
            <v>5</v>
          </cell>
          <cell r="K110" t="str">
            <v>Niveau BEP ou CAP</v>
          </cell>
          <cell r="L110" t="str">
            <v>Socio-éducative</v>
          </cell>
          <cell r="M110">
            <v>41158</v>
          </cell>
          <cell r="N110">
            <v>41158</v>
          </cell>
          <cell r="O110">
            <v>41158</v>
          </cell>
          <cell r="P110">
            <v>2</v>
          </cell>
          <cell r="Q110">
            <v>2</v>
          </cell>
          <cell r="R110">
            <v>1</v>
          </cell>
          <cell r="S110">
            <v>0</v>
          </cell>
          <cell r="T110">
            <v>0</v>
          </cell>
          <cell r="U110">
            <v>316</v>
          </cell>
          <cell r="V110">
            <v>316</v>
          </cell>
          <cell r="W110">
            <v>1</v>
          </cell>
          <cell r="X110">
            <v>0</v>
          </cell>
          <cell r="Y110">
            <v>0</v>
          </cell>
          <cell r="Z110">
            <v>316</v>
          </cell>
          <cell r="AA110">
            <v>316</v>
          </cell>
          <cell r="AF110">
            <v>233.84</v>
          </cell>
          <cell r="AG110">
            <v>2806.08</v>
          </cell>
          <cell r="AJ110" t="str">
            <v>P</v>
          </cell>
          <cell r="AK110" t="str">
            <v>NC</v>
          </cell>
          <cell r="AL110">
            <v>12543.177599999999</v>
          </cell>
          <cell r="AM110">
            <v>1048.5981333333332</v>
          </cell>
          <cell r="AT110">
            <v>40</v>
          </cell>
          <cell r="AX110">
            <v>0</v>
          </cell>
          <cell r="AZ110">
            <v>0</v>
          </cell>
          <cell r="BB110">
            <v>13631.775733333332</v>
          </cell>
          <cell r="BE110">
            <v>1</v>
          </cell>
          <cell r="BF110">
            <v>1</v>
          </cell>
          <cell r="BG110">
            <v>9</v>
          </cell>
          <cell r="BH110">
            <v>8</v>
          </cell>
          <cell r="BI110">
            <v>4</v>
          </cell>
          <cell r="BJ110">
            <v>0</v>
          </cell>
          <cell r="BK110">
            <v>0</v>
          </cell>
          <cell r="BL110">
            <v>0</v>
          </cell>
          <cell r="BM110">
            <v>40</v>
          </cell>
          <cell r="BN110">
            <v>835.53093733333321</v>
          </cell>
          <cell r="BO110">
            <v>702.03645026666652</v>
          </cell>
          <cell r="BP110">
            <v>2734.0772692159999</v>
          </cell>
          <cell r="BQ110">
            <v>0</v>
          </cell>
          <cell r="BR110">
            <v>185.42243013333331</v>
          </cell>
          <cell r="BS110">
            <v>4457.0670869493324</v>
          </cell>
          <cell r="BT110">
            <v>5</v>
          </cell>
          <cell r="BU110" t="str">
            <v>non cadre exo</v>
          </cell>
          <cell r="BV110">
            <v>13631.775733333332</v>
          </cell>
          <cell r="BW110">
            <v>0</v>
          </cell>
          <cell r="BZ110">
            <v>13631.775733333332</v>
          </cell>
          <cell r="CA110">
            <v>6027.775733333332</v>
          </cell>
          <cell r="CB110">
            <v>0</v>
          </cell>
          <cell r="CC110">
            <v>12754.476311999999</v>
          </cell>
          <cell r="CD110">
            <v>877.29942133333316</v>
          </cell>
          <cell r="CE110">
            <v>801.54841311999985</v>
          </cell>
          <cell r="CF110">
            <v>0</v>
          </cell>
          <cell r="CG110">
            <v>13.631775733333333</v>
          </cell>
          <cell r="CH110">
            <v>0</v>
          </cell>
          <cell r="CI110">
            <v>272.63551466666667</v>
          </cell>
          <cell r="CJ110">
            <v>54.527102933333332</v>
          </cell>
          <cell r="CK110">
            <v>0</v>
          </cell>
          <cell r="CL110">
            <v>35.792478528000004</v>
          </cell>
          <cell r="CM110">
            <v>586.16635653333333</v>
          </cell>
          <cell r="CN110">
            <v>849.53226370133325</v>
          </cell>
          <cell r="CO110">
            <v>0</v>
          </cell>
          <cell r="CP110">
            <v>122.68598159999998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324.72000000000003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95.422430133333322</v>
          </cell>
          <cell r="DG110">
            <v>313.53084186666661</v>
          </cell>
          <cell r="DH110">
            <v>0</v>
          </cell>
          <cell r="DI110">
            <v>61.342990799999988</v>
          </cell>
          <cell r="DJ110">
            <v>0</v>
          </cell>
          <cell r="DK110">
            <v>90</v>
          </cell>
          <cell r="DL110">
            <v>579.35046866666664</v>
          </cell>
          <cell r="DM110">
            <v>256.18046866666663</v>
          </cell>
          <cell r="DN110">
            <v>0</v>
          </cell>
          <cell r="DO110">
            <v>0</v>
          </cell>
          <cell r="DP110">
            <v>0</v>
          </cell>
          <cell r="DQ110">
            <v>12754.196</v>
          </cell>
          <cell r="DR110">
            <v>1346.8</v>
          </cell>
          <cell r="DT110">
            <v>13631.775733333332</v>
          </cell>
          <cell r="DU110">
            <v>0.21540000000000001</v>
          </cell>
          <cell r="DV110">
            <v>0.21540000000000001</v>
          </cell>
          <cell r="DW110">
            <v>2936.2844929599996</v>
          </cell>
          <cell r="DX110" t="str">
            <v>Non</v>
          </cell>
          <cell r="DY110">
            <v>0</v>
          </cell>
          <cell r="DZ110">
            <v>0.32696159136851211</v>
          </cell>
          <cell r="EA110" t="str">
            <v>NonMed</v>
          </cell>
          <cell r="EB110">
            <v>972.21824530133324</v>
          </cell>
          <cell r="EC110">
            <v>850.97266738133317</v>
          </cell>
          <cell r="ED110">
            <v>211.01840000000084</v>
          </cell>
          <cell r="EE110">
            <v>6</v>
          </cell>
          <cell r="EF110">
            <v>0</v>
          </cell>
          <cell r="EG110">
            <v>0</v>
          </cell>
          <cell r="EH110">
            <v>0.73999999999999988</v>
          </cell>
          <cell r="EI110">
            <v>0</v>
          </cell>
          <cell r="EJ110">
            <v>1</v>
          </cell>
          <cell r="EK110">
            <v>0</v>
          </cell>
          <cell r="EL110">
            <v>0.73999999999999988</v>
          </cell>
          <cell r="EM110">
            <v>0</v>
          </cell>
        </row>
        <row r="111">
          <cell r="A111" t="str">
            <v>EL HOUARI NADIA</v>
          </cell>
          <cell r="B111" t="str">
            <v>Services Educatifs</v>
          </cell>
          <cell r="C111">
            <v>0.92</v>
          </cell>
          <cell r="D111">
            <v>12</v>
          </cell>
          <cell r="E111">
            <v>0.92</v>
          </cell>
          <cell r="F111" t="str">
            <v>aide à domicile</v>
          </cell>
          <cell r="G111" t="str">
            <v>CG</v>
          </cell>
          <cell r="H111" t="str">
            <v>CDI</v>
          </cell>
          <cell r="I111" t="str">
            <v>Oui</v>
          </cell>
          <cell r="J111">
            <v>6</v>
          </cell>
          <cell r="K111" t="str">
            <v>Sans formation</v>
          </cell>
          <cell r="L111" t="str">
            <v>Socio-éducative</v>
          </cell>
          <cell r="M111">
            <v>36595</v>
          </cell>
          <cell r="N111">
            <v>36595</v>
          </cell>
          <cell r="O111">
            <v>36595</v>
          </cell>
          <cell r="P111">
            <v>14</v>
          </cell>
          <cell r="Q111">
            <v>1</v>
          </cell>
          <cell r="R111">
            <v>2</v>
          </cell>
          <cell r="S111">
            <v>3</v>
          </cell>
          <cell r="T111">
            <v>18</v>
          </cell>
          <cell r="U111">
            <v>315</v>
          </cell>
          <cell r="V111">
            <v>333</v>
          </cell>
          <cell r="W111">
            <v>2</v>
          </cell>
          <cell r="X111">
            <v>3</v>
          </cell>
          <cell r="Y111">
            <v>18</v>
          </cell>
          <cell r="Z111">
            <v>315</v>
          </cell>
          <cell r="AA111">
            <v>333</v>
          </cell>
          <cell r="AF111">
            <v>306.36</v>
          </cell>
          <cell r="AG111">
            <v>3676.32</v>
          </cell>
          <cell r="AJ111" t="str">
            <v>P</v>
          </cell>
          <cell r="AK111" t="str">
            <v>NC</v>
          </cell>
          <cell r="AL111">
            <v>16433.150399999999</v>
          </cell>
          <cell r="AM111">
            <v>1372.7625333333333</v>
          </cell>
          <cell r="AT111">
            <v>40</v>
          </cell>
          <cell r="AX111">
            <v>0</v>
          </cell>
          <cell r="AZ111">
            <v>0</v>
          </cell>
          <cell r="BB111">
            <v>17845.912933333333</v>
          </cell>
          <cell r="BE111">
            <v>1</v>
          </cell>
          <cell r="BF111">
            <v>13</v>
          </cell>
          <cell r="BG111">
            <v>3</v>
          </cell>
          <cell r="BH111">
            <v>2</v>
          </cell>
          <cell r="BI111">
            <v>10</v>
          </cell>
          <cell r="BJ111">
            <v>0</v>
          </cell>
          <cell r="BK111">
            <v>0</v>
          </cell>
          <cell r="BL111">
            <v>0</v>
          </cell>
          <cell r="BM111">
            <v>40</v>
          </cell>
          <cell r="BN111">
            <v>1329.4391589333336</v>
          </cell>
          <cell r="BO111">
            <v>919.06451606666667</v>
          </cell>
          <cell r="BP111">
            <v>3470.8770172639997</v>
          </cell>
          <cell r="BQ111">
            <v>0</v>
          </cell>
          <cell r="BR111">
            <v>214.92139053333335</v>
          </cell>
          <cell r="BS111">
            <v>5934.3020827973332</v>
          </cell>
          <cell r="BT111">
            <v>5</v>
          </cell>
          <cell r="BU111" t="str">
            <v>non cadre exo</v>
          </cell>
          <cell r="BV111">
            <v>17845.912933333333</v>
          </cell>
          <cell r="BW111">
            <v>0</v>
          </cell>
          <cell r="BZ111">
            <v>17845.912933333333</v>
          </cell>
          <cell r="CA111">
            <v>7581</v>
          </cell>
          <cell r="CB111">
            <v>2660.9129333333331</v>
          </cell>
          <cell r="CC111">
            <v>15856.916495999998</v>
          </cell>
          <cell r="CD111">
            <v>1988.9964373333351</v>
          </cell>
          <cell r="CE111">
            <v>1049.33968048</v>
          </cell>
          <cell r="CF111">
            <v>0</v>
          </cell>
          <cell r="CG111">
            <v>17.845912933333334</v>
          </cell>
          <cell r="CH111">
            <v>0</v>
          </cell>
          <cell r="CI111">
            <v>356.91825866666665</v>
          </cell>
          <cell r="CJ111">
            <v>71.383651733333338</v>
          </cell>
          <cell r="CK111">
            <v>0</v>
          </cell>
          <cell r="CL111">
            <v>38.826657312000002</v>
          </cell>
          <cell r="CM111">
            <v>767.37425613333335</v>
          </cell>
          <cell r="CN111">
            <v>1112.1572940053334</v>
          </cell>
          <cell r="CO111">
            <v>0</v>
          </cell>
          <cell r="CP111">
            <v>160.6132164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324.72000000000003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124.92139053333334</v>
          </cell>
          <cell r="DG111">
            <v>410.45599746666664</v>
          </cell>
          <cell r="DH111">
            <v>0</v>
          </cell>
          <cell r="DI111">
            <v>80.306608199999999</v>
          </cell>
          <cell r="DJ111">
            <v>0</v>
          </cell>
          <cell r="DK111">
            <v>90</v>
          </cell>
          <cell r="DL111">
            <v>758.45129966666673</v>
          </cell>
          <cell r="DM111">
            <v>322.1925</v>
          </cell>
          <cell r="DN111">
            <v>248.79535926666665</v>
          </cell>
          <cell r="DO111">
            <v>0</v>
          </cell>
          <cell r="DP111">
            <v>0</v>
          </cell>
          <cell r="DQ111">
            <v>15856.568000000001</v>
          </cell>
          <cell r="DR111">
            <v>1674.4</v>
          </cell>
          <cell r="DT111">
            <v>17845.912933333333</v>
          </cell>
          <cell r="DU111">
            <v>0.1827</v>
          </cell>
          <cell r="DV111">
            <v>0.1827</v>
          </cell>
          <cell r="DW111">
            <v>3260.4482929199999</v>
          </cell>
          <cell r="DX111" t="str">
            <v>Non</v>
          </cell>
          <cell r="DY111">
            <v>0</v>
          </cell>
          <cell r="DZ111">
            <v>0.33253003670734038</v>
          </cell>
          <cell r="EA111" t="str">
            <v>NonMed</v>
          </cell>
          <cell r="EB111">
            <v>1272.7705104053334</v>
          </cell>
          <cell r="EC111">
            <v>1106.0122507253332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0.92</v>
          </cell>
          <cell r="EI111">
            <v>0</v>
          </cell>
          <cell r="EJ111">
            <v>1</v>
          </cell>
          <cell r="EK111">
            <v>0</v>
          </cell>
          <cell r="EL111">
            <v>0.92</v>
          </cell>
          <cell r="EM111">
            <v>0</v>
          </cell>
        </row>
        <row r="112">
          <cell r="A112" t="str">
            <v>EL MOURABIT RACHIDA</v>
          </cell>
          <cell r="B112" t="str">
            <v>Services Educatifs</v>
          </cell>
          <cell r="C112">
            <v>0.71</v>
          </cell>
          <cell r="D112">
            <v>12</v>
          </cell>
          <cell r="E112">
            <v>0.71</v>
          </cell>
          <cell r="F112" t="str">
            <v>aide à domicile</v>
          </cell>
          <cell r="G112" t="str">
            <v>CG</v>
          </cell>
          <cell r="H112" t="str">
            <v>CDI</v>
          </cell>
          <cell r="I112" t="str">
            <v>Oui</v>
          </cell>
          <cell r="J112">
            <v>6</v>
          </cell>
          <cell r="K112" t="str">
            <v>Sans formation</v>
          </cell>
          <cell r="L112" t="str">
            <v>Socio-éducative</v>
          </cell>
          <cell r="M112">
            <v>40149</v>
          </cell>
          <cell r="N112">
            <v>41153</v>
          </cell>
          <cell r="O112">
            <v>40149</v>
          </cell>
          <cell r="P112">
            <v>5</v>
          </cell>
          <cell r="Q112">
            <v>1</v>
          </cell>
          <cell r="R112">
            <v>1</v>
          </cell>
          <cell r="S112">
            <v>1</v>
          </cell>
          <cell r="T112">
            <v>6</v>
          </cell>
          <cell r="U112">
            <v>309</v>
          </cell>
          <cell r="V112">
            <v>315</v>
          </cell>
          <cell r="W112">
            <v>1</v>
          </cell>
          <cell r="X112">
            <v>1</v>
          </cell>
          <cell r="Y112">
            <v>6</v>
          </cell>
          <cell r="Z112">
            <v>309</v>
          </cell>
          <cell r="AA112">
            <v>315</v>
          </cell>
          <cell r="AF112">
            <v>223.64999999999998</v>
          </cell>
          <cell r="AG112">
            <v>2683.7999999999997</v>
          </cell>
          <cell r="AJ112" t="str">
            <v>P</v>
          </cell>
          <cell r="AK112" t="str">
            <v>NC</v>
          </cell>
          <cell r="AL112">
            <v>11996.585999999998</v>
          </cell>
          <cell r="AM112">
            <v>1003.0488333333332</v>
          </cell>
          <cell r="AT112">
            <v>40</v>
          </cell>
          <cell r="AX112">
            <v>0</v>
          </cell>
          <cell r="AZ112">
            <v>0</v>
          </cell>
          <cell r="BB112">
            <v>13039.63483333333</v>
          </cell>
          <cell r="BE112">
            <v>1</v>
          </cell>
          <cell r="BF112">
            <v>4</v>
          </cell>
          <cell r="BG112">
            <v>12</v>
          </cell>
          <cell r="BH112">
            <v>11</v>
          </cell>
          <cell r="BI112">
            <v>1</v>
          </cell>
          <cell r="BJ112">
            <v>0</v>
          </cell>
          <cell r="BK112">
            <v>0</v>
          </cell>
          <cell r="BL112">
            <v>0</v>
          </cell>
          <cell r="BM112">
            <v>40</v>
          </cell>
          <cell r="BN112">
            <v>785.1989608333331</v>
          </cell>
          <cell r="BO112">
            <v>671.54119391666632</v>
          </cell>
          <cell r="BP112">
            <v>2630.5473542599993</v>
          </cell>
          <cell r="BQ112">
            <v>0</v>
          </cell>
          <cell r="BR112">
            <v>181.27744383333331</v>
          </cell>
          <cell r="BS112">
            <v>4268.5649528433323</v>
          </cell>
          <cell r="BT112">
            <v>5</v>
          </cell>
          <cell r="BU112" t="str">
            <v>non cadre exo</v>
          </cell>
          <cell r="BV112">
            <v>13039.63483333333</v>
          </cell>
          <cell r="BW112">
            <v>0</v>
          </cell>
          <cell r="BZ112">
            <v>13039.63483333333</v>
          </cell>
          <cell r="CA112">
            <v>5435.6348333333299</v>
          </cell>
          <cell r="CB112">
            <v>0</v>
          </cell>
          <cell r="CC112">
            <v>12237.402947999999</v>
          </cell>
          <cell r="CD112">
            <v>802.23188533333087</v>
          </cell>
          <cell r="CE112">
            <v>766.73052819999975</v>
          </cell>
          <cell r="CF112">
            <v>0</v>
          </cell>
          <cell r="CG112">
            <v>13.039634833333331</v>
          </cell>
          <cell r="CH112">
            <v>0</v>
          </cell>
          <cell r="CI112">
            <v>260.79269666666659</v>
          </cell>
          <cell r="CJ112">
            <v>52.158539333333323</v>
          </cell>
          <cell r="CK112">
            <v>0</v>
          </cell>
          <cell r="CL112">
            <v>35.366137080000001</v>
          </cell>
          <cell r="CM112">
            <v>560.70429783333327</v>
          </cell>
          <cell r="CN112">
            <v>812.63004281333315</v>
          </cell>
          <cell r="CO112">
            <v>0</v>
          </cell>
          <cell r="CP112">
            <v>117.35671349999996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324.72000000000003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91.277443833333308</v>
          </cell>
          <cell r="DG112">
            <v>299.91160116666657</v>
          </cell>
          <cell r="DH112">
            <v>0</v>
          </cell>
          <cell r="DI112">
            <v>58.678356749999978</v>
          </cell>
          <cell r="DJ112">
            <v>0</v>
          </cell>
          <cell r="DK112">
            <v>90</v>
          </cell>
          <cell r="DL112">
            <v>554.18448041666659</v>
          </cell>
          <cell r="DM112">
            <v>231.01448041666654</v>
          </cell>
          <cell r="DN112">
            <v>0</v>
          </cell>
          <cell r="DO112">
            <v>0</v>
          </cell>
          <cell r="DP112">
            <v>0</v>
          </cell>
          <cell r="DQ112">
            <v>12237.134</v>
          </cell>
          <cell r="DR112">
            <v>1292.2</v>
          </cell>
          <cell r="DT112">
            <v>13039.63483333333</v>
          </cell>
          <cell r="DU112">
            <v>0.21729999999999999</v>
          </cell>
          <cell r="DV112">
            <v>0.21729999999999999</v>
          </cell>
          <cell r="DW112">
            <v>2833.5126492833324</v>
          </cell>
          <cell r="DX112" t="str">
            <v>Non</v>
          </cell>
          <cell r="DY112">
            <v>0</v>
          </cell>
          <cell r="DZ112">
            <v>0.32735310515993615</v>
          </cell>
          <cell r="EA112" t="str">
            <v>NonMed</v>
          </cell>
          <cell r="EB112">
            <v>929.9867563133331</v>
          </cell>
          <cell r="EC112">
            <v>815.13630011333316</v>
          </cell>
          <cell r="ED112">
            <v>240.5480000000025</v>
          </cell>
          <cell r="EE112">
            <v>7</v>
          </cell>
          <cell r="EF112">
            <v>0</v>
          </cell>
          <cell r="EG112">
            <v>0</v>
          </cell>
          <cell r="EH112">
            <v>0.71</v>
          </cell>
          <cell r="EI112">
            <v>0</v>
          </cell>
          <cell r="EJ112">
            <v>1</v>
          </cell>
          <cell r="EK112">
            <v>0</v>
          </cell>
          <cell r="EL112">
            <v>0.71</v>
          </cell>
          <cell r="EM112">
            <v>0</v>
          </cell>
        </row>
        <row r="113">
          <cell r="A113" t="str">
            <v>ELIAZARIAN CHANTAL</v>
          </cell>
          <cell r="B113" t="str">
            <v>Administration Gestion</v>
          </cell>
          <cell r="C113">
            <v>0.63</v>
          </cell>
          <cell r="D113">
            <v>12</v>
          </cell>
          <cell r="E113">
            <v>0.63</v>
          </cell>
          <cell r="F113" t="str">
            <v>agent d'accueil</v>
          </cell>
          <cell r="G113" t="str">
            <v>CG</v>
          </cell>
          <cell r="H113" t="str">
            <v>CDI</v>
          </cell>
          <cell r="I113" t="str">
            <v>Oui</v>
          </cell>
          <cell r="J113">
            <v>5</v>
          </cell>
          <cell r="K113" t="str">
            <v>Niveau BEP ou CAP</v>
          </cell>
          <cell r="L113" t="str">
            <v>Logistique</v>
          </cell>
          <cell r="M113">
            <v>39783</v>
          </cell>
          <cell r="N113">
            <v>40513</v>
          </cell>
          <cell r="O113">
            <v>39783</v>
          </cell>
          <cell r="P113">
            <v>6</v>
          </cell>
          <cell r="Q113">
            <v>2</v>
          </cell>
          <cell r="R113">
            <v>1</v>
          </cell>
          <cell r="S113">
            <v>1</v>
          </cell>
          <cell r="T113">
            <v>6</v>
          </cell>
          <cell r="U113">
            <v>316</v>
          </cell>
          <cell r="V113">
            <v>322</v>
          </cell>
          <cell r="W113">
            <v>1</v>
          </cell>
          <cell r="X113">
            <v>1</v>
          </cell>
          <cell r="Y113">
            <v>6</v>
          </cell>
          <cell r="Z113">
            <v>316</v>
          </cell>
          <cell r="AA113">
            <v>322</v>
          </cell>
          <cell r="AB113">
            <v>-6</v>
          </cell>
          <cell r="AF113">
            <v>199.08</v>
          </cell>
          <cell r="AG113">
            <v>2388.96</v>
          </cell>
          <cell r="AJ113" t="str">
            <v>P</v>
          </cell>
          <cell r="AK113" t="str">
            <v>NC</v>
          </cell>
          <cell r="AL113">
            <v>10678.6512</v>
          </cell>
          <cell r="AM113">
            <v>893.22093333333339</v>
          </cell>
          <cell r="AT113">
            <v>40</v>
          </cell>
          <cell r="AX113">
            <v>0</v>
          </cell>
          <cell r="AZ113">
            <v>0</v>
          </cell>
          <cell r="BB113">
            <v>11611.872133333334</v>
          </cell>
          <cell r="BE113">
            <v>4</v>
          </cell>
          <cell r="BF113">
            <v>5</v>
          </cell>
          <cell r="BG113">
            <v>12</v>
          </cell>
          <cell r="BH113">
            <v>11</v>
          </cell>
          <cell r="BI113">
            <v>1</v>
          </cell>
          <cell r="BJ113">
            <v>0</v>
          </cell>
          <cell r="BK113">
            <v>-6</v>
          </cell>
          <cell r="BL113">
            <v>0</v>
          </cell>
          <cell r="BM113">
            <v>40</v>
          </cell>
          <cell r="BN113">
            <v>663.8391313333334</v>
          </cell>
          <cell r="BO113">
            <v>598.01141486666666</v>
          </cell>
          <cell r="BP113">
            <v>5411.6159505920004</v>
          </cell>
          <cell r="BQ113">
            <v>2496.5525086666667</v>
          </cell>
          <cell r="BR113">
            <v>171.28310493333333</v>
          </cell>
          <cell r="BS113">
            <v>4348.1970930586676</v>
          </cell>
          <cell r="BT113">
            <v>1</v>
          </cell>
          <cell r="BU113" t="str">
            <v>Non Cadre</v>
          </cell>
          <cell r="BV113">
            <v>11611.872133333334</v>
          </cell>
          <cell r="BW113">
            <v>0</v>
          </cell>
          <cell r="BZ113">
            <v>11611.872133333334</v>
          </cell>
          <cell r="CA113">
            <v>4007.8721333333342</v>
          </cell>
          <cell r="CB113">
            <v>0</v>
          </cell>
          <cell r="CC113">
            <v>10858.540644000001</v>
          </cell>
          <cell r="CD113">
            <v>753.33148933333359</v>
          </cell>
          <cell r="CE113">
            <v>2749.6913211733336</v>
          </cell>
          <cell r="CF113">
            <v>0</v>
          </cell>
          <cell r="CG113">
            <v>975.39725920000012</v>
          </cell>
          <cell r="CH113">
            <v>0</v>
          </cell>
          <cell r="CI113">
            <v>232.23744266666668</v>
          </cell>
          <cell r="CJ113">
            <v>46.447488533333335</v>
          </cell>
          <cell r="CK113">
            <v>0</v>
          </cell>
          <cell r="CL113">
            <v>34.338147936000006</v>
          </cell>
          <cell r="CM113">
            <v>499.31050173333341</v>
          </cell>
          <cell r="CN113">
            <v>723.65187134933342</v>
          </cell>
          <cell r="CO113">
            <v>0</v>
          </cell>
          <cell r="CP113">
            <v>104.5068492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324.72000000000003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81.283104933333348</v>
          </cell>
          <cell r="DG113">
            <v>267.0730590666667</v>
          </cell>
          <cell r="DH113">
            <v>0</v>
          </cell>
          <cell r="DI113">
            <v>52.253424600000002</v>
          </cell>
          <cell r="DJ113">
            <v>0</v>
          </cell>
          <cell r="DK113">
            <v>90</v>
          </cell>
          <cell r="DL113">
            <v>493.50456566666674</v>
          </cell>
          <cell r="DM113">
            <v>170.33456566666672</v>
          </cell>
          <cell r="DN113">
            <v>0</v>
          </cell>
          <cell r="DO113">
            <v>0</v>
          </cell>
          <cell r="DP113">
            <v>0</v>
          </cell>
          <cell r="DQ113">
            <v>10858.302000000001</v>
          </cell>
          <cell r="DR113">
            <v>1146.5999999999999</v>
          </cell>
          <cell r="DT113">
            <v>11611.872133333334</v>
          </cell>
          <cell r="DU113">
            <v>0.215</v>
          </cell>
          <cell r="DV113">
            <v>0.215</v>
          </cell>
          <cell r="DW113">
            <v>2496.5525086666667</v>
          </cell>
          <cell r="DX113" t="str">
            <v>Oui</v>
          </cell>
          <cell r="DY113">
            <v>2496.5525086666667</v>
          </cell>
          <cell r="DZ113">
            <v>0.37446133088019656</v>
          </cell>
          <cell r="EA113" t="str">
            <v>NonMed</v>
          </cell>
          <cell r="EB113">
            <v>828.15872054933345</v>
          </cell>
          <cell r="EC113">
            <v>3759.4267283093336</v>
          </cell>
          <cell r="ED113">
            <v>179.65080000000125</v>
          </cell>
          <cell r="EE113">
            <v>6</v>
          </cell>
          <cell r="EF113">
            <v>0</v>
          </cell>
          <cell r="EG113">
            <v>0</v>
          </cell>
          <cell r="EH113">
            <v>0.63</v>
          </cell>
          <cell r="EI113">
            <v>0</v>
          </cell>
          <cell r="EJ113">
            <v>1</v>
          </cell>
          <cell r="EK113">
            <v>0</v>
          </cell>
          <cell r="EL113">
            <v>0.63</v>
          </cell>
          <cell r="EM113">
            <v>0</v>
          </cell>
        </row>
        <row r="114">
          <cell r="A114" t="str">
            <v>ESPASA GHISLAINE</v>
          </cell>
          <cell r="B114" t="str">
            <v>Services Educatifs</v>
          </cell>
          <cell r="C114">
            <v>0.71</v>
          </cell>
          <cell r="D114">
            <v>12</v>
          </cell>
          <cell r="E114">
            <v>0.71</v>
          </cell>
          <cell r="F114" t="str">
            <v>auxiliaire de vie sociale</v>
          </cell>
          <cell r="G114" t="str">
            <v>CG</v>
          </cell>
          <cell r="H114" t="str">
            <v>CDI</v>
          </cell>
          <cell r="I114" t="str">
            <v>Oui</v>
          </cell>
          <cell r="J114">
            <v>5</v>
          </cell>
          <cell r="K114" t="str">
            <v>Niveau BEP ou CAP</v>
          </cell>
          <cell r="L114" t="str">
            <v>Socio-éducative</v>
          </cell>
          <cell r="M114">
            <v>39279</v>
          </cell>
          <cell r="N114">
            <v>41426</v>
          </cell>
          <cell r="O114">
            <v>39279</v>
          </cell>
          <cell r="P114">
            <v>7</v>
          </cell>
          <cell r="Q114">
            <v>3</v>
          </cell>
          <cell r="R114">
            <v>1</v>
          </cell>
          <cell r="S114">
            <v>1</v>
          </cell>
          <cell r="T114">
            <v>8</v>
          </cell>
          <cell r="U114">
            <v>340</v>
          </cell>
          <cell r="V114">
            <v>348</v>
          </cell>
          <cell r="W114">
            <v>1</v>
          </cell>
          <cell r="X114">
            <v>2</v>
          </cell>
          <cell r="Y114">
            <v>16</v>
          </cell>
          <cell r="Z114">
            <v>340</v>
          </cell>
          <cell r="AA114">
            <v>356</v>
          </cell>
          <cell r="AB114">
            <v>8</v>
          </cell>
          <cell r="AF114">
            <v>255.6</v>
          </cell>
          <cell r="AG114">
            <v>3067.2</v>
          </cell>
          <cell r="AJ114" t="str">
            <v>P</v>
          </cell>
          <cell r="AK114" t="str">
            <v>NC</v>
          </cell>
          <cell r="AL114">
            <v>13710.383999999998</v>
          </cell>
          <cell r="AM114">
            <v>1145.8653333333332</v>
          </cell>
          <cell r="AT114">
            <v>40</v>
          </cell>
          <cell r="AX114">
            <v>0</v>
          </cell>
          <cell r="AZ114">
            <v>0</v>
          </cell>
          <cell r="BB114">
            <v>14896.249333333331</v>
          </cell>
          <cell r="BE114">
            <v>1</v>
          </cell>
          <cell r="BF114">
            <v>6</v>
          </cell>
          <cell r="BG114">
            <v>7</v>
          </cell>
          <cell r="BH114">
            <v>6</v>
          </cell>
          <cell r="BI114">
            <v>6</v>
          </cell>
          <cell r="BJ114">
            <v>34.08</v>
          </cell>
          <cell r="BK114">
            <v>8</v>
          </cell>
          <cell r="BL114">
            <v>0</v>
          </cell>
          <cell r="BM114">
            <v>40</v>
          </cell>
          <cell r="BN114">
            <v>943.01119333333327</v>
          </cell>
          <cell r="BO114">
            <v>767.15684066666654</v>
          </cell>
          <cell r="BP114">
            <v>2955.1578334399992</v>
          </cell>
          <cell r="BQ114">
            <v>0</v>
          </cell>
          <cell r="BR114">
            <v>194.27374533333332</v>
          </cell>
          <cell r="BS114">
            <v>4859.5996127733315</v>
          </cell>
          <cell r="BT114">
            <v>5</v>
          </cell>
          <cell r="BU114" t="str">
            <v>non cadre exo</v>
          </cell>
          <cell r="BV114">
            <v>14896.249333333331</v>
          </cell>
          <cell r="BW114">
            <v>0</v>
          </cell>
          <cell r="BZ114">
            <v>14896.249333333331</v>
          </cell>
          <cell r="CA114">
            <v>7292.2493333333314</v>
          </cell>
          <cell r="CB114">
            <v>0</v>
          </cell>
          <cell r="CC114">
            <v>12237.402947999999</v>
          </cell>
          <cell r="CD114">
            <v>2658.8463853333324</v>
          </cell>
          <cell r="CE114">
            <v>875.89946079999982</v>
          </cell>
          <cell r="CF114">
            <v>0</v>
          </cell>
          <cell r="CG114">
            <v>14.896249333333332</v>
          </cell>
          <cell r="CH114">
            <v>0</v>
          </cell>
          <cell r="CI114">
            <v>297.92498666666665</v>
          </cell>
          <cell r="CJ114">
            <v>59.584997333333327</v>
          </cell>
          <cell r="CK114">
            <v>0</v>
          </cell>
          <cell r="CL114">
            <v>36.702899520000003</v>
          </cell>
          <cell r="CM114">
            <v>640.53872133333334</v>
          </cell>
          <cell r="CN114">
            <v>928.33425845333318</v>
          </cell>
          <cell r="CO114">
            <v>0</v>
          </cell>
          <cell r="CP114">
            <v>134.06624399999998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324.72000000000003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104.27374533333332</v>
          </cell>
          <cell r="DG114">
            <v>342.61373466666663</v>
          </cell>
          <cell r="DH114">
            <v>0</v>
          </cell>
          <cell r="DI114">
            <v>67.033121999999992</v>
          </cell>
          <cell r="DJ114">
            <v>0</v>
          </cell>
          <cell r="DK114">
            <v>90</v>
          </cell>
          <cell r="DL114">
            <v>633.09059666666667</v>
          </cell>
          <cell r="DM114">
            <v>309.9205966666666</v>
          </cell>
          <cell r="DN114">
            <v>0</v>
          </cell>
          <cell r="DO114">
            <v>0</v>
          </cell>
          <cell r="DP114">
            <v>0</v>
          </cell>
          <cell r="DQ114">
            <v>12237.134</v>
          </cell>
          <cell r="DR114">
            <v>1292.2</v>
          </cell>
          <cell r="DT114">
            <v>14896.249333333331</v>
          </cell>
          <cell r="DU114">
            <v>0.13619999999999999</v>
          </cell>
          <cell r="DV114">
            <v>0.13619999999999999</v>
          </cell>
          <cell r="DW114">
            <v>2028.8691591999996</v>
          </cell>
          <cell r="DX114" t="str">
            <v>Non</v>
          </cell>
          <cell r="DY114">
            <v>0</v>
          </cell>
          <cell r="DZ114">
            <v>0.32622974441620062</v>
          </cell>
          <cell r="EA114" t="str">
            <v>NonMed</v>
          </cell>
          <cell r="EB114">
            <v>1062.400502453333</v>
          </cell>
          <cell r="EC114">
            <v>927.49860965333312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0.71</v>
          </cell>
          <cell r="EI114">
            <v>0</v>
          </cell>
          <cell r="EJ114">
            <v>1</v>
          </cell>
          <cell r="EK114">
            <v>0</v>
          </cell>
          <cell r="EL114">
            <v>0.71</v>
          </cell>
          <cell r="EM114">
            <v>0</v>
          </cell>
        </row>
        <row r="115">
          <cell r="A115" t="str">
            <v>ESPITALIER CHANTAL</v>
          </cell>
          <cell r="B115" t="str">
            <v>Services Educatifs</v>
          </cell>
          <cell r="C115">
            <v>0.92</v>
          </cell>
          <cell r="D115">
            <v>12</v>
          </cell>
          <cell r="E115">
            <v>0.92</v>
          </cell>
          <cell r="F115" t="str">
            <v>auxiliaire de vie sociale</v>
          </cell>
          <cell r="G115" t="str">
            <v>CG</v>
          </cell>
          <cell r="H115" t="str">
            <v>CDI</v>
          </cell>
          <cell r="I115" t="str">
            <v>Oui</v>
          </cell>
          <cell r="J115">
            <v>5</v>
          </cell>
          <cell r="K115" t="str">
            <v>Niveau BEP ou CAP</v>
          </cell>
          <cell r="L115" t="str">
            <v>Socio-éducative</v>
          </cell>
          <cell r="M115">
            <v>35375</v>
          </cell>
          <cell r="N115">
            <v>35375</v>
          </cell>
          <cell r="O115">
            <v>35375</v>
          </cell>
          <cell r="P115">
            <v>18</v>
          </cell>
          <cell r="Q115">
            <v>3</v>
          </cell>
          <cell r="R115">
            <v>2</v>
          </cell>
          <cell r="S115">
            <v>4</v>
          </cell>
          <cell r="T115">
            <v>32</v>
          </cell>
          <cell r="U115">
            <v>360</v>
          </cell>
          <cell r="V115">
            <v>392</v>
          </cell>
          <cell r="W115">
            <v>2</v>
          </cell>
          <cell r="X115">
            <v>4</v>
          </cell>
          <cell r="Y115">
            <v>32</v>
          </cell>
          <cell r="Z115">
            <v>360</v>
          </cell>
          <cell r="AA115">
            <v>392</v>
          </cell>
          <cell r="AB115">
            <v>-24</v>
          </cell>
          <cell r="AF115">
            <v>338.56</v>
          </cell>
          <cell r="AG115">
            <v>4062.7200000000003</v>
          </cell>
          <cell r="AJ115" t="str">
            <v>P</v>
          </cell>
          <cell r="AK115" t="str">
            <v>NC</v>
          </cell>
          <cell r="AL115">
            <v>18160.358400000001</v>
          </cell>
          <cell r="AM115">
            <v>1516.6965333333335</v>
          </cell>
          <cell r="AT115">
            <v>40</v>
          </cell>
          <cell r="AX115">
            <v>0</v>
          </cell>
          <cell r="AZ115">
            <v>0</v>
          </cell>
          <cell r="BB115">
            <v>19717.054933333333</v>
          </cell>
          <cell r="BE115">
            <v>1</v>
          </cell>
          <cell r="BF115">
            <v>17</v>
          </cell>
          <cell r="BG115">
            <v>11</v>
          </cell>
          <cell r="BH115">
            <v>10</v>
          </cell>
          <cell r="BI115">
            <v>2</v>
          </cell>
          <cell r="BJ115">
            <v>0</v>
          </cell>
          <cell r="BK115">
            <v>-24</v>
          </cell>
          <cell r="BL115">
            <v>0</v>
          </cell>
          <cell r="BM115">
            <v>40</v>
          </cell>
          <cell r="BN115">
            <v>1583.9144709333332</v>
          </cell>
          <cell r="BO115">
            <v>1015.4283290666666</v>
          </cell>
          <cell r="BP115">
            <v>3798.0274845439999</v>
          </cell>
          <cell r="BQ115">
            <v>0</v>
          </cell>
          <cell r="BR115">
            <v>228.01938453333332</v>
          </cell>
          <cell r="BS115">
            <v>6625.3896690773336</v>
          </cell>
          <cell r="BT115">
            <v>5</v>
          </cell>
          <cell r="BU115" t="str">
            <v>non cadre exo</v>
          </cell>
          <cell r="BV115">
            <v>19717.054933333333</v>
          </cell>
          <cell r="BW115">
            <v>0</v>
          </cell>
          <cell r="BZ115">
            <v>19717.054933333333</v>
          </cell>
          <cell r="CA115">
            <v>7581</v>
          </cell>
          <cell r="CB115">
            <v>4532.0549333333329</v>
          </cell>
          <cell r="CC115">
            <v>15856.916495999998</v>
          </cell>
          <cell r="CD115">
            <v>3860.1384373333349</v>
          </cell>
          <cell r="CE115">
            <v>1159.3628300799999</v>
          </cell>
          <cell r="CF115">
            <v>0</v>
          </cell>
          <cell r="CG115">
            <v>19.717054933333333</v>
          </cell>
          <cell r="CH115">
            <v>0</v>
          </cell>
          <cell r="CI115">
            <v>394.34109866666665</v>
          </cell>
          <cell r="CJ115">
            <v>78.868219733333333</v>
          </cell>
          <cell r="CK115">
            <v>0</v>
          </cell>
          <cell r="CL115">
            <v>40.173879552000002</v>
          </cell>
          <cell r="CM115">
            <v>847.83336213333337</v>
          </cell>
          <cell r="CN115">
            <v>1228.7668634453332</v>
          </cell>
          <cell r="CO115">
            <v>0</v>
          </cell>
          <cell r="CP115">
            <v>177.45349439999998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324.72000000000003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138.01938453333332</v>
          </cell>
          <cell r="DG115">
            <v>453.49226346666666</v>
          </cell>
          <cell r="DH115">
            <v>0</v>
          </cell>
          <cell r="DI115">
            <v>88.726747199999991</v>
          </cell>
          <cell r="DJ115">
            <v>0</v>
          </cell>
          <cell r="DK115">
            <v>90</v>
          </cell>
          <cell r="DL115">
            <v>837.97483466666665</v>
          </cell>
          <cell r="DM115">
            <v>322.1925</v>
          </cell>
          <cell r="DN115">
            <v>423.74713626666664</v>
          </cell>
          <cell r="DO115">
            <v>0</v>
          </cell>
          <cell r="DP115">
            <v>0</v>
          </cell>
          <cell r="DQ115">
            <v>15856.568000000001</v>
          </cell>
          <cell r="DR115">
            <v>1674.4</v>
          </cell>
          <cell r="DT115">
            <v>19717.054933333333</v>
          </cell>
          <cell r="DU115">
            <v>0.1242</v>
          </cell>
          <cell r="DV115">
            <v>0.1242</v>
          </cell>
          <cell r="DW115">
            <v>2448.85822272</v>
          </cell>
          <cell r="DX115" t="str">
            <v>Non</v>
          </cell>
          <cell r="DY115">
            <v>0</v>
          </cell>
          <cell r="DZ115">
            <v>0.33602329006430659</v>
          </cell>
          <cell r="EA115" t="str">
            <v>NonMed</v>
          </cell>
          <cell r="EB115">
            <v>1406.2203578453332</v>
          </cell>
          <cell r="EC115">
            <v>1219.2537645653333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0.92</v>
          </cell>
          <cell r="EI115">
            <v>0</v>
          </cell>
          <cell r="EJ115">
            <v>1</v>
          </cell>
          <cell r="EK115">
            <v>0</v>
          </cell>
          <cell r="EL115">
            <v>0.92</v>
          </cell>
          <cell r="EM115">
            <v>0</v>
          </cell>
        </row>
        <row r="116">
          <cell r="A116" t="str">
            <v>FACCHIN PEGGY</v>
          </cell>
          <cell r="B116" t="str">
            <v>Services Educatifs</v>
          </cell>
          <cell r="C116">
            <v>0.86</v>
          </cell>
          <cell r="D116">
            <v>12</v>
          </cell>
          <cell r="E116">
            <v>0.86</v>
          </cell>
          <cell r="F116" t="str">
            <v>aide à domicile</v>
          </cell>
          <cell r="G116" t="str">
            <v>CG</v>
          </cell>
          <cell r="H116" t="str">
            <v>CDI</v>
          </cell>
          <cell r="I116" t="str">
            <v>Oui</v>
          </cell>
          <cell r="J116">
            <v>6</v>
          </cell>
          <cell r="K116" t="str">
            <v>Sans formation</v>
          </cell>
          <cell r="L116" t="str">
            <v>Socio-éducative</v>
          </cell>
          <cell r="M116">
            <v>39609</v>
          </cell>
          <cell r="N116">
            <v>41153</v>
          </cell>
          <cell r="O116">
            <v>39609</v>
          </cell>
          <cell r="P116">
            <v>6</v>
          </cell>
          <cell r="Q116">
            <v>1</v>
          </cell>
          <cell r="R116">
            <v>1</v>
          </cell>
          <cell r="S116">
            <v>1</v>
          </cell>
          <cell r="T116">
            <v>6</v>
          </cell>
          <cell r="U116">
            <v>309</v>
          </cell>
          <cell r="V116">
            <v>315</v>
          </cell>
          <cell r="W116">
            <v>1</v>
          </cell>
          <cell r="X116">
            <v>1</v>
          </cell>
          <cell r="Y116">
            <v>6</v>
          </cell>
          <cell r="Z116">
            <v>309</v>
          </cell>
          <cell r="AA116">
            <v>315</v>
          </cell>
          <cell r="AF116">
            <v>270.89999999999998</v>
          </cell>
          <cell r="AG116">
            <v>3250.7999999999997</v>
          </cell>
          <cell r="AJ116" t="str">
            <v>P</v>
          </cell>
          <cell r="AK116" t="str">
            <v>NC</v>
          </cell>
          <cell r="AL116">
            <v>14531.075999999997</v>
          </cell>
          <cell r="AM116">
            <v>1214.256333333333</v>
          </cell>
          <cell r="AT116">
            <v>40</v>
          </cell>
          <cell r="AX116">
            <v>0</v>
          </cell>
          <cell r="AZ116">
            <v>0</v>
          </cell>
          <cell r="BB116">
            <v>15785.33233333333</v>
          </cell>
          <cell r="BE116">
            <v>1</v>
          </cell>
          <cell r="BF116">
            <v>5</v>
          </cell>
          <cell r="BG116">
            <v>6</v>
          </cell>
          <cell r="BH116">
            <v>5</v>
          </cell>
          <cell r="BI116">
            <v>7</v>
          </cell>
          <cell r="BJ116">
            <v>0</v>
          </cell>
          <cell r="BK116">
            <v>0</v>
          </cell>
          <cell r="BL116">
            <v>0</v>
          </cell>
          <cell r="BM116">
            <v>40</v>
          </cell>
          <cell r="BN116">
            <v>1049.2001973333329</v>
          </cell>
          <cell r="BO116">
            <v>812.94461516666638</v>
          </cell>
          <cell r="BP116">
            <v>3110.6051051599998</v>
          </cell>
          <cell r="BQ116">
            <v>0</v>
          </cell>
          <cell r="BR116">
            <v>200.49732633333332</v>
          </cell>
          <cell r="BS116">
            <v>5173.2472439933326</v>
          </cell>
          <cell r="BT116">
            <v>5</v>
          </cell>
          <cell r="BU116" t="str">
            <v>non cadre exo</v>
          </cell>
          <cell r="BV116">
            <v>15785.33233333333</v>
          </cell>
          <cell r="BW116">
            <v>0</v>
          </cell>
          <cell r="BZ116">
            <v>15785.33233333333</v>
          </cell>
          <cell r="CA116">
            <v>7581</v>
          </cell>
          <cell r="CB116">
            <v>600.3323333333301</v>
          </cell>
          <cell r="CC116">
            <v>14822.769767999998</v>
          </cell>
          <cell r="CD116">
            <v>962.5625653333318</v>
          </cell>
          <cell r="CE116">
            <v>928.17754119999972</v>
          </cell>
          <cell r="CF116">
            <v>0</v>
          </cell>
          <cell r="CG116">
            <v>15.785332333333331</v>
          </cell>
          <cell r="CH116">
            <v>0</v>
          </cell>
          <cell r="CI116">
            <v>315.70664666666659</v>
          </cell>
          <cell r="CJ116">
            <v>63.141329333333324</v>
          </cell>
          <cell r="CK116">
            <v>0</v>
          </cell>
          <cell r="CL116">
            <v>37.343039279999999</v>
          </cell>
          <cell r="CM116">
            <v>678.76929033333329</v>
          </cell>
          <cell r="CN116">
            <v>983.74191101333315</v>
          </cell>
          <cell r="CO116">
            <v>0</v>
          </cell>
          <cell r="CP116">
            <v>142.06799099999995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324.72000000000003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110.49732633333332</v>
          </cell>
          <cell r="DG116">
            <v>363.06264366666659</v>
          </cell>
          <cell r="DH116">
            <v>0</v>
          </cell>
          <cell r="DI116">
            <v>71.033995499999975</v>
          </cell>
          <cell r="DJ116">
            <v>0</v>
          </cell>
          <cell r="DK116">
            <v>90</v>
          </cell>
          <cell r="DL116">
            <v>670.8766241666666</v>
          </cell>
          <cell r="DM116">
            <v>322.1925</v>
          </cell>
          <cell r="DN116">
            <v>56.131073166666361</v>
          </cell>
          <cell r="DO116">
            <v>0</v>
          </cell>
          <cell r="DP116">
            <v>0</v>
          </cell>
          <cell r="DQ116">
            <v>14822.444000000001</v>
          </cell>
          <cell r="DR116">
            <v>1565.2</v>
          </cell>
          <cell r="DT116">
            <v>15785.33233333333</v>
          </cell>
          <cell r="DU116">
            <v>0.2177</v>
          </cell>
          <cell r="DV116">
            <v>0.2177</v>
          </cell>
          <cell r="DW116">
            <v>3436.466848966666</v>
          </cell>
          <cell r="DX116" t="str">
            <v>Non</v>
          </cell>
          <cell r="DY116">
            <v>0</v>
          </cell>
          <cell r="DZ116">
            <v>0.32772494964006355</v>
          </cell>
          <cell r="EA116" t="str">
            <v>NonMed</v>
          </cell>
          <cell r="EB116">
            <v>1125.8099020133332</v>
          </cell>
          <cell r="EC116">
            <v>981.30591281333307</v>
          </cell>
          <cell r="ED116">
            <v>291.36800000000403</v>
          </cell>
          <cell r="EE116">
            <v>7</v>
          </cell>
          <cell r="EF116">
            <v>0</v>
          </cell>
          <cell r="EG116">
            <v>0</v>
          </cell>
          <cell r="EH116">
            <v>0.86</v>
          </cell>
          <cell r="EI116">
            <v>0</v>
          </cell>
          <cell r="EJ116">
            <v>1</v>
          </cell>
          <cell r="EK116">
            <v>0</v>
          </cell>
          <cell r="EL116">
            <v>0.86</v>
          </cell>
          <cell r="EM116">
            <v>0</v>
          </cell>
        </row>
        <row r="117">
          <cell r="A117" t="str">
            <v>FALASCHI ANNE-MARIE</v>
          </cell>
          <cell r="B117" t="str">
            <v>Services Educatifs</v>
          </cell>
          <cell r="C117">
            <v>0.51</v>
          </cell>
          <cell r="D117">
            <v>12</v>
          </cell>
          <cell r="E117">
            <v>0.51</v>
          </cell>
          <cell r="F117" t="str">
            <v>aide à domicile</v>
          </cell>
          <cell r="G117" t="str">
            <v>CG</v>
          </cell>
          <cell r="H117" t="str">
            <v>CDI</v>
          </cell>
          <cell r="I117" t="str">
            <v>Oui</v>
          </cell>
          <cell r="J117">
            <v>6</v>
          </cell>
          <cell r="K117" t="str">
            <v>Sans formation</v>
          </cell>
          <cell r="L117" t="str">
            <v>Socio-éducative</v>
          </cell>
          <cell r="M117">
            <v>40252</v>
          </cell>
          <cell r="N117">
            <v>41153</v>
          </cell>
          <cell r="O117">
            <v>40252</v>
          </cell>
          <cell r="P117">
            <v>4</v>
          </cell>
          <cell r="Q117">
            <v>1</v>
          </cell>
          <cell r="R117">
            <v>1</v>
          </cell>
          <cell r="S117">
            <v>0</v>
          </cell>
          <cell r="T117">
            <v>0</v>
          </cell>
          <cell r="U117">
            <v>309</v>
          </cell>
          <cell r="V117">
            <v>309</v>
          </cell>
          <cell r="W117">
            <v>1</v>
          </cell>
          <cell r="X117">
            <v>1</v>
          </cell>
          <cell r="Y117">
            <v>6</v>
          </cell>
          <cell r="Z117">
            <v>309</v>
          </cell>
          <cell r="AA117">
            <v>315</v>
          </cell>
          <cell r="AB117">
            <v>6</v>
          </cell>
          <cell r="AF117">
            <v>163.19999999999999</v>
          </cell>
          <cell r="AG117">
            <v>1958.3999999999999</v>
          </cell>
          <cell r="AJ117" t="str">
            <v>P</v>
          </cell>
          <cell r="AK117" t="str">
            <v>NC</v>
          </cell>
          <cell r="AL117">
            <v>8754.0479999999989</v>
          </cell>
          <cell r="AM117">
            <v>732.83733333333328</v>
          </cell>
          <cell r="AT117">
            <v>40</v>
          </cell>
          <cell r="AX117">
            <v>0</v>
          </cell>
          <cell r="AZ117">
            <v>0</v>
          </cell>
          <cell r="BB117">
            <v>9526.8853333333318</v>
          </cell>
          <cell r="BE117">
            <v>1</v>
          </cell>
          <cell r="BF117">
            <v>3</v>
          </cell>
          <cell r="BG117">
            <v>3</v>
          </cell>
          <cell r="BH117">
            <v>2</v>
          </cell>
          <cell r="BI117">
            <v>10</v>
          </cell>
          <cell r="BJ117">
            <v>30.6</v>
          </cell>
          <cell r="BK117">
            <v>6</v>
          </cell>
          <cell r="BL117">
            <v>0</v>
          </cell>
          <cell r="BM117">
            <v>40</v>
          </cell>
          <cell r="BN117">
            <v>486.61525333333321</v>
          </cell>
          <cell r="BO117">
            <v>490.63459466666666</v>
          </cell>
          <cell r="BP117">
            <v>2016.3782316799998</v>
          </cell>
          <cell r="BQ117">
            <v>0</v>
          </cell>
          <cell r="BR117">
            <v>156.68819733333333</v>
          </cell>
          <cell r="BS117">
            <v>3150.3162770133331</v>
          </cell>
          <cell r="BT117">
            <v>5</v>
          </cell>
          <cell r="BU117" t="str">
            <v>non cadre exo</v>
          </cell>
          <cell r="BV117">
            <v>9526.8853333333318</v>
          </cell>
          <cell r="BW117">
            <v>0</v>
          </cell>
          <cell r="BZ117">
            <v>9526.8853333333318</v>
          </cell>
          <cell r="CA117">
            <v>1922.8853333333318</v>
          </cell>
          <cell r="CB117">
            <v>0</v>
          </cell>
          <cell r="CC117">
            <v>8790.2471880000012</v>
          </cell>
          <cell r="CD117">
            <v>736.63814533333061</v>
          </cell>
          <cell r="CE117">
            <v>560.18085759999985</v>
          </cell>
          <cell r="CF117">
            <v>0</v>
          </cell>
          <cell r="CG117">
            <v>9.5268853333333325</v>
          </cell>
          <cell r="CH117">
            <v>0</v>
          </cell>
          <cell r="CI117">
            <v>190.53770666666665</v>
          </cell>
          <cell r="CJ117">
            <v>38.10754133333333</v>
          </cell>
          <cell r="CK117">
            <v>0</v>
          </cell>
          <cell r="CL117">
            <v>32.836957439999999</v>
          </cell>
          <cell r="CM117">
            <v>409.65606933333328</v>
          </cell>
          <cell r="CN117">
            <v>593.7154939733332</v>
          </cell>
          <cell r="CO117">
            <v>0</v>
          </cell>
          <cell r="CP117">
            <v>85.741967999999986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324.72000000000003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66.688197333333321</v>
          </cell>
          <cell r="DG117">
            <v>219.11836266666663</v>
          </cell>
          <cell r="DH117">
            <v>0</v>
          </cell>
          <cell r="DI117">
            <v>42.870983999999993</v>
          </cell>
          <cell r="DJ117">
            <v>0</v>
          </cell>
          <cell r="DK117">
            <v>90</v>
          </cell>
          <cell r="DL117">
            <v>404.89262666666662</v>
          </cell>
          <cell r="DM117">
            <v>81.722626666666613</v>
          </cell>
          <cell r="DN117">
            <v>0</v>
          </cell>
          <cell r="DO117">
            <v>0</v>
          </cell>
          <cell r="DP117">
            <v>0</v>
          </cell>
          <cell r="DQ117">
            <v>8790.0540000000001</v>
          </cell>
          <cell r="DR117">
            <v>928.2</v>
          </cell>
          <cell r="DT117">
            <v>9526.8853333333318</v>
          </cell>
          <cell r="DU117">
            <v>0.2064</v>
          </cell>
          <cell r="DV117">
            <v>0.2064</v>
          </cell>
          <cell r="DW117">
            <v>1966.3491327999998</v>
          </cell>
          <cell r="DX117" t="str">
            <v>Non</v>
          </cell>
          <cell r="DY117">
            <v>0</v>
          </cell>
          <cell r="DZ117">
            <v>0.33067641383178892</v>
          </cell>
          <cell r="EA117" t="str">
            <v>NonMed</v>
          </cell>
          <cell r="EB117">
            <v>679.45746197333324</v>
          </cell>
          <cell r="EC117">
            <v>602.54470037333317</v>
          </cell>
          <cell r="ED117">
            <v>36.006000000001222</v>
          </cell>
          <cell r="EE117">
            <v>2</v>
          </cell>
          <cell r="EF117">
            <v>0</v>
          </cell>
          <cell r="EG117">
            <v>0</v>
          </cell>
          <cell r="EH117">
            <v>0.51</v>
          </cell>
          <cell r="EI117">
            <v>0</v>
          </cell>
          <cell r="EJ117">
            <v>1</v>
          </cell>
          <cell r="EK117">
            <v>0</v>
          </cell>
          <cell r="EL117">
            <v>0.51</v>
          </cell>
          <cell r="EM117">
            <v>0</v>
          </cell>
        </row>
        <row r="118">
          <cell r="A118" t="str">
            <v>FARROUDJ ZOUBIDA</v>
          </cell>
          <cell r="B118" t="str">
            <v>Services Educatifs</v>
          </cell>
          <cell r="C118">
            <v>0.79</v>
          </cell>
          <cell r="E118">
            <v>0</v>
          </cell>
          <cell r="F118" t="str">
            <v>aide à domicile</v>
          </cell>
          <cell r="G118" t="str">
            <v>CG</v>
          </cell>
          <cell r="H118" t="str">
            <v>CDI</v>
          </cell>
          <cell r="I118" t="str">
            <v>Oui</v>
          </cell>
          <cell r="J118">
            <v>6</v>
          </cell>
          <cell r="K118" t="str">
            <v>Sans formation</v>
          </cell>
          <cell r="L118" t="str">
            <v>Socio-éducative</v>
          </cell>
          <cell r="M118">
            <v>39417</v>
          </cell>
          <cell r="N118">
            <v>39417</v>
          </cell>
          <cell r="O118">
            <v>39417</v>
          </cell>
          <cell r="P118">
            <v>7</v>
          </cell>
          <cell r="Q118">
            <v>1</v>
          </cell>
          <cell r="R118">
            <v>1</v>
          </cell>
          <cell r="S118">
            <v>1</v>
          </cell>
          <cell r="T118">
            <v>6</v>
          </cell>
          <cell r="U118">
            <v>309</v>
          </cell>
          <cell r="V118">
            <v>315</v>
          </cell>
          <cell r="W118">
            <v>1</v>
          </cell>
          <cell r="X118">
            <v>2</v>
          </cell>
          <cell r="Y118">
            <v>12</v>
          </cell>
          <cell r="Z118">
            <v>309</v>
          </cell>
          <cell r="AA118">
            <v>321</v>
          </cell>
          <cell r="AF118">
            <v>0</v>
          </cell>
          <cell r="AG118">
            <v>0</v>
          </cell>
          <cell r="AJ118" t="str">
            <v>P</v>
          </cell>
          <cell r="AK118" t="str">
            <v>NC</v>
          </cell>
          <cell r="AL118">
            <v>0</v>
          </cell>
          <cell r="AM118">
            <v>43.333333333333336</v>
          </cell>
          <cell r="AS118">
            <v>520</v>
          </cell>
          <cell r="AX118">
            <v>0</v>
          </cell>
          <cell r="AZ118">
            <v>0</v>
          </cell>
          <cell r="BB118">
            <v>563.33333333333337</v>
          </cell>
          <cell r="BE118">
            <v>1</v>
          </cell>
          <cell r="BF118">
            <v>6</v>
          </cell>
          <cell r="BG118">
            <v>12</v>
          </cell>
          <cell r="BH118">
            <v>11</v>
          </cell>
          <cell r="BI118">
            <v>-11</v>
          </cell>
          <cell r="BJ118">
            <v>-52.14</v>
          </cell>
          <cell r="BK118">
            <v>0</v>
          </cell>
          <cell r="BL118">
            <v>0</v>
          </cell>
          <cell r="BM118">
            <v>520</v>
          </cell>
          <cell r="BN118">
            <v>23.94166666666667</v>
          </cell>
          <cell r="BO118">
            <v>29.574999999999999</v>
          </cell>
          <cell r="BP118">
            <v>492.09426666666673</v>
          </cell>
          <cell r="BQ118">
            <v>0</v>
          </cell>
          <cell r="BR118">
            <v>93.943333333333328</v>
          </cell>
          <cell r="BS118">
            <v>639.55426666666676</v>
          </cell>
          <cell r="BT118">
            <v>5</v>
          </cell>
          <cell r="BU118" t="str">
            <v>non cadre exo</v>
          </cell>
          <cell r="BV118">
            <v>0</v>
          </cell>
          <cell r="BW118">
            <v>563.33333333333337</v>
          </cell>
          <cell r="BZ118">
            <v>563.33333333333337</v>
          </cell>
          <cell r="CA118">
            <v>0</v>
          </cell>
          <cell r="CB118">
            <v>0</v>
          </cell>
          <cell r="CC118">
            <v>0</v>
          </cell>
          <cell r="CD118">
            <v>563.33333333333337</v>
          </cell>
          <cell r="CE118">
            <v>33.124000000000002</v>
          </cell>
          <cell r="CF118">
            <v>0</v>
          </cell>
          <cell r="CG118">
            <v>0</v>
          </cell>
          <cell r="CH118">
            <v>0</v>
          </cell>
          <cell r="CI118">
            <v>11.266666666666667</v>
          </cell>
          <cell r="CJ118">
            <v>0</v>
          </cell>
          <cell r="CK118">
            <v>2.8166666666666669</v>
          </cell>
          <cell r="CL118">
            <v>26.653600000000001</v>
          </cell>
          <cell r="CM118">
            <v>24.223333333333336</v>
          </cell>
          <cell r="CN118">
            <v>0</v>
          </cell>
          <cell r="CO118">
            <v>74.923333333333346</v>
          </cell>
          <cell r="CP118">
            <v>0</v>
          </cell>
          <cell r="CQ118">
            <v>8.4500000000000011</v>
          </cell>
          <cell r="CR118">
            <v>0</v>
          </cell>
          <cell r="CS118">
            <v>0</v>
          </cell>
          <cell r="CT118">
            <v>0</v>
          </cell>
          <cell r="CU118">
            <v>324.72000000000003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3.9433333333333338</v>
          </cell>
          <cell r="DG118">
            <v>12.956666666666667</v>
          </cell>
          <cell r="DH118">
            <v>0</v>
          </cell>
          <cell r="DI118">
            <v>2.5350000000000001</v>
          </cell>
          <cell r="DJ118">
            <v>0</v>
          </cell>
          <cell r="DK118">
            <v>90</v>
          </cell>
          <cell r="DL118">
            <v>23.94166666666667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1437.8</v>
          </cell>
          <cell r="DT118">
            <v>0</v>
          </cell>
          <cell r="DV118">
            <v>0</v>
          </cell>
          <cell r="DW118">
            <v>0</v>
          </cell>
          <cell r="DX118" t="str">
            <v>Non</v>
          </cell>
          <cell r="DY118">
            <v>0</v>
          </cell>
          <cell r="DZ118">
            <v>1.1353034319526629</v>
          </cell>
          <cell r="EA118" t="str">
            <v>NonMed</v>
          </cell>
          <cell r="EB118">
            <v>83.373333333333349</v>
          </cell>
          <cell r="EC118">
            <v>59.777600000000007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</row>
        <row r="119">
          <cell r="A119" t="str">
            <v>FAUGE MELANIE</v>
          </cell>
          <cell r="B119" t="str">
            <v>Services Educatifs</v>
          </cell>
          <cell r="C119">
            <v>0.79</v>
          </cell>
          <cell r="D119">
            <v>12</v>
          </cell>
          <cell r="E119">
            <v>0.79</v>
          </cell>
          <cell r="F119" t="str">
            <v>aide à domicile</v>
          </cell>
          <cell r="G119" t="str">
            <v>CG</v>
          </cell>
          <cell r="H119" t="str">
            <v>CDI</v>
          </cell>
          <cell r="I119" t="str">
            <v>Oui</v>
          </cell>
          <cell r="J119">
            <v>6</v>
          </cell>
          <cell r="K119" t="str">
            <v>Sans formation</v>
          </cell>
          <cell r="L119" t="str">
            <v>Socio-éducative</v>
          </cell>
          <cell r="M119">
            <v>39812</v>
          </cell>
          <cell r="N119">
            <v>41153</v>
          </cell>
          <cell r="O119">
            <v>39812</v>
          </cell>
          <cell r="P119">
            <v>6</v>
          </cell>
          <cell r="Q119">
            <v>1</v>
          </cell>
          <cell r="R119">
            <v>1</v>
          </cell>
          <cell r="S119">
            <v>1</v>
          </cell>
          <cell r="T119">
            <v>6</v>
          </cell>
          <cell r="U119">
            <v>309</v>
          </cell>
          <cell r="V119">
            <v>315</v>
          </cell>
          <cell r="W119">
            <v>1</v>
          </cell>
          <cell r="X119">
            <v>1</v>
          </cell>
          <cell r="Y119">
            <v>6</v>
          </cell>
          <cell r="Z119">
            <v>309</v>
          </cell>
          <cell r="AA119">
            <v>315</v>
          </cell>
          <cell r="AB119">
            <v>11</v>
          </cell>
          <cell r="AF119">
            <v>257.54000000000002</v>
          </cell>
          <cell r="AG119">
            <v>3090.4800000000005</v>
          </cell>
          <cell r="AJ119" t="str">
            <v>P</v>
          </cell>
          <cell r="AK119" t="str">
            <v>NC</v>
          </cell>
          <cell r="AL119">
            <v>13814.445600000001</v>
          </cell>
          <cell r="AM119">
            <v>1154.5371333333335</v>
          </cell>
          <cell r="AT119">
            <v>40</v>
          </cell>
          <cell r="AX119">
            <v>0</v>
          </cell>
          <cell r="AZ119">
            <v>0</v>
          </cell>
          <cell r="BB119">
            <v>15008.982733333334</v>
          </cell>
          <cell r="BE119">
            <v>1</v>
          </cell>
          <cell r="BF119">
            <v>5</v>
          </cell>
          <cell r="BG119">
            <v>12</v>
          </cell>
          <cell r="BH119">
            <v>11</v>
          </cell>
          <cell r="BI119">
            <v>1</v>
          </cell>
          <cell r="BJ119">
            <v>0</v>
          </cell>
          <cell r="BK119">
            <v>11</v>
          </cell>
          <cell r="BL119">
            <v>0</v>
          </cell>
          <cell r="BM119">
            <v>40</v>
          </cell>
          <cell r="BN119">
            <v>952.59353233333343</v>
          </cell>
          <cell r="BO119">
            <v>772.96261076666678</v>
          </cell>
          <cell r="BP119">
            <v>2974.8681410960007</v>
          </cell>
          <cell r="BQ119">
            <v>0</v>
          </cell>
          <cell r="BR119">
            <v>195.06287913333335</v>
          </cell>
          <cell r="BS119">
            <v>4895.4871633293333</v>
          </cell>
          <cell r="BT119">
            <v>5</v>
          </cell>
          <cell r="BU119" t="str">
            <v>non cadre exo</v>
          </cell>
          <cell r="BV119">
            <v>15008.982733333334</v>
          </cell>
          <cell r="BW119">
            <v>0</v>
          </cell>
          <cell r="BZ119">
            <v>15008.982733333334</v>
          </cell>
          <cell r="CA119">
            <v>7404.9827333333342</v>
          </cell>
          <cell r="CB119">
            <v>0</v>
          </cell>
          <cell r="CC119">
            <v>13616.265252000001</v>
          </cell>
          <cell r="CD119">
            <v>1392.7174813333331</v>
          </cell>
          <cell r="CE119">
            <v>882.52818472000001</v>
          </cell>
          <cell r="CF119">
            <v>0</v>
          </cell>
          <cell r="CG119">
            <v>15.008982733333335</v>
          </cell>
          <cell r="CH119">
            <v>0</v>
          </cell>
          <cell r="CI119">
            <v>300.17965466666669</v>
          </cell>
          <cell r="CJ119">
            <v>60.03593093333334</v>
          </cell>
          <cell r="CK119">
            <v>0</v>
          </cell>
          <cell r="CL119">
            <v>36.784067568000005</v>
          </cell>
          <cell r="CM119">
            <v>645.38625753333338</v>
          </cell>
          <cell r="CN119">
            <v>935.35980394133344</v>
          </cell>
          <cell r="CO119">
            <v>0</v>
          </cell>
          <cell r="CP119">
            <v>135.08084460000001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324.72000000000003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105.06287913333334</v>
          </cell>
          <cell r="DG119">
            <v>345.20660286666669</v>
          </cell>
          <cell r="DH119">
            <v>0</v>
          </cell>
          <cell r="DI119">
            <v>67.540422300000003</v>
          </cell>
          <cell r="DJ119">
            <v>0</v>
          </cell>
          <cell r="DK119">
            <v>90</v>
          </cell>
          <cell r="DL119">
            <v>637.88176616666669</v>
          </cell>
          <cell r="DM119">
            <v>314.71176616666673</v>
          </cell>
          <cell r="DN119">
            <v>0</v>
          </cell>
          <cell r="DO119">
            <v>0</v>
          </cell>
          <cell r="DP119">
            <v>0</v>
          </cell>
          <cell r="DQ119">
            <v>13615.966000000002</v>
          </cell>
          <cell r="DR119">
            <v>1437.8</v>
          </cell>
          <cell r="DT119">
            <v>15008.982733333334</v>
          </cell>
          <cell r="DU119">
            <v>0.19570000000000001</v>
          </cell>
          <cell r="DV119">
            <v>0.19570000000000001</v>
          </cell>
          <cell r="DW119">
            <v>2937.2579209133337</v>
          </cell>
          <cell r="DX119" t="str">
            <v>Non</v>
          </cell>
          <cell r="DY119">
            <v>0</v>
          </cell>
          <cell r="DZ119">
            <v>0.3261704840566565</v>
          </cell>
          <cell r="EA119" t="str">
            <v>NonMed</v>
          </cell>
          <cell r="EB119">
            <v>1070.4406485413335</v>
          </cell>
          <cell r="EC119">
            <v>934.32123502133334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0.79</v>
          </cell>
          <cell r="EI119">
            <v>0</v>
          </cell>
          <cell r="EJ119">
            <v>1</v>
          </cell>
          <cell r="EK119">
            <v>0</v>
          </cell>
          <cell r="EL119">
            <v>0.79</v>
          </cell>
          <cell r="EM119">
            <v>0</v>
          </cell>
        </row>
        <row r="120">
          <cell r="A120" t="str">
            <v>FAURE LILIANE</v>
          </cell>
          <cell r="B120" t="str">
            <v>Direction</v>
          </cell>
          <cell r="C120">
            <v>1</v>
          </cell>
          <cell r="D120">
            <v>12</v>
          </cell>
          <cell r="E120">
            <v>1</v>
          </cell>
          <cell r="F120" t="str">
            <v>responsable secteur</v>
          </cell>
          <cell r="G120" t="str">
            <v>CG</v>
          </cell>
          <cell r="H120" t="str">
            <v>CDI</v>
          </cell>
          <cell r="I120" t="str">
            <v>Oui</v>
          </cell>
          <cell r="J120">
            <v>5</v>
          </cell>
          <cell r="K120" t="str">
            <v>Niveau BEP ou CAP</v>
          </cell>
          <cell r="L120" t="str">
            <v>Encadrement</v>
          </cell>
          <cell r="M120">
            <v>36418</v>
          </cell>
          <cell r="N120">
            <v>36418</v>
          </cell>
          <cell r="O120">
            <v>36418</v>
          </cell>
          <cell r="P120">
            <v>15</v>
          </cell>
          <cell r="Q120">
            <v>5</v>
          </cell>
          <cell r="R120">
            <v>2</v>
          </cell>
          <cell r="S120">
            <v>3</v>
          </cell>
          <cell r="T120">
            <v>30</v>
          </cell>
          <cell r="U120">
            <v>435</v>
          </cell>
          <cell r="V120">
            <v>465</v>
          </cell>
          <cell r="W120">
            <v>2</v>
          </cell>
          <cell r="X120">
            <v>3</v>
          </cell>
          <cell r="Y120">
            <v>30</v>
          </cell>
          <cell r="Z120">
            <v>435</v>
          </cell>
          <cell r="AA120">
            <v>465</v>
          </cell>
          <cell r="AB120">
            <v>-18</v>
          </cell>
          <cell r="AF120">
            <v>447</v>
          </cell>
          <cell r="AG120">
            <v>5364</v>
          </cell>
          <cell r="AJ120" t="str">
            <v>P</v>
          </cell>
          <cell r="AK120" t="str">
            <v>NC</v>
          </cell>
          <cell r="AL120">
            <v>23977.079999999998</v>
          </cell>
          <cell r="AM120">
            <v>2142.1733333333332</v>
          </cell>
          <cell r="AQ120">
            <v>1729</v>
          </cell>
          <cell r="AX120">
            <v>0</v>
          </cell>
          <cell r="AZ120">
            <v>0</v>
          </cell>
          <cell r="BB120">
            <v>27848.25333333333</v>
          </cell>
          <cell r="BE120">
            <v>3</v>
          </cell>
          <cell r="BF120">
            <v>14</v>
          </cell>
          <cell r="BG120">
            <v>9</v>
          </cell>
          <cell r="BH120">
            <v>8</v>
          </cell>
          <cell r="BI120">
            <v>4</v>
          </cell>
          <cell r="BJ120">
            <v>0</v>
          </cell>
          <cell r="BK120">
            <v>-18</v>
          </cell>
          <cell r="BL120">
            <v>0</v>
          </cell>
          <cell r="BM120">
            <v>1729</v>
          </cell>
          <cell r="BN120">
            <v>2689.7574533333332</v>
          </cell>
          <cell r="BO120">
            <v>1434.1850466666665</v>
          </cell>
          <cell r="BP120">
            <v>12488.0803328</v>
          </cell>
          <cell r="BQ120">
            <v>0</v>
          </cell>
          <cell r="BR120">
            <v>284.93777333333333</v>
          </cell>
          <cell r="BS120">
            <v>16896.960606133336</v>
          </cell>
          <cell r="BT120">
            <v>1</v>
          </cell>
          <cell r="BU120" t="str">
            <v>Non Cadre</v>
          </cell>
          <cell r="BV120">
            <v>27848.25333333333</v>
          </cell>
          <cell r="BW120">
            <v>0</v>
          </cell>
          <cell r="BZ120">
            <v>27848.25333333333</v>
          </cell>
          <cell r="CA120">
            <v>7581</v>
          </cell>
          <cell r="CB120">
            <v>12663.25333333333</v>
          </cell>
          <cell r="CC120">
            <v>17235.7788</v>
          </cell>
          <cell r="CD120">
            <v>10612.47453333333</v>
          </cell>
          <cell r="CE120">
            <v>6594.4663893333327</v>
          </cell>
          <cell r="CF120">
            <v>0</v>
          </cell>
          <cell r="CG120">
            <v>2339.2532799999999</v>
          </cell>
          <cell r="CH120">
            <v>0</v>
          </cell>
          <cell r="CI120">
            <v>556.96506666666664</v>
          </cell>
          <cell r="CJ120">
            <v>111.39301333333333</v>
          </cell>
          <cell r="CK120">
            <v>0</v>
          </cell>
          <cell r="CL120">
            <v>46.0283424</v>
          </cell>
          <cell r="CM120">
            <v>1197.4748933333333</v>
          </cell>
          <cell r="CN120">
            <v>1735.5031477333332</v>
          </cell>
          <cell r="CO120">
            <v>0</v>
          </cell>
          <cell r="CP120">
            <v>250.63427999999996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324.72000000000003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194.93777333333333</v>
          </cell>
          <cell r="DG120">
            <v>640.50982666666664</v>
          </cell>
          <cell r="DH120">
            <v>0</v>
          </cell>
          <cell r="DI120">
            <v>125.31713999999998</v>
          </cell>
          <cell r="DJ120">
            <v>0</v>
          </cell>
          <cell r="DK120">
            <v>90</v>
          </cell>
          <cell r="DL120">
            <v>1183.5507666666667</v>
          </cell>
          <cell r="DM120">
            <v>322.1925</v>
          </cell>
          <cell r="DN120">
            <v>1184.0141866666663</v>
          </cell>
          <cell r="DO120">
            <v>0</v>
          </cell>
          <cell r="DP120">
            <v>0</v>
          </cell>
          <cell r="DQ120">
            <v>17235.400000000001</v>
          </cell>
          <cell r="DR120">
            <v>1820</v>
          </cell>
          <cell r="DT120">
            <v>27848.25333333333</v>
          </cell>
          <cell r="DU120">
            <v>-4.1999999999999997E-3</v>
          </cell>
          <cell r="DV120">
            <v>0</v>
          </cell>
          <cell r="DW120">
            <v>0</v>
          </cell>
          <cell r="DX120" t="str">
            <v>Oui</v>
          </cell>
          <cell r="DY120">
            <v>0</v>
          </cell>
          <cell r="DZ120">
            <v>0.60675118126379213</v>
          </cell>
          <cell r="EA120" t="str">
            <v>NonMed</v>
          </cell>
          <cell r="EB120">
            <v>1986.1374277333332</v>
          </cell>
          <cell r="EC120">
            <v>8979.7480117333325</v>
          </cell>
          <cell r="ED120">
            <v>0</v>
          </cell>
          <cell r="EE120">
            <v>0</v>
          </cell>
          <cell r="EF120">
            <v>1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1</v>
          </cell>
          <cell r="EM120">
            <v>0</v>
          </cell>
        </row>
        <row r="121">
          <cell r="A121" t="str">
            <v>FAUTERO ASMINA</v>
          </cell>
          <cell r="B121" t="str">
            <v>Services Educatifs</v>
          </cell>
          <cell r="C121">
            <v>0.75</v>
          </cell>
          <cell r="D121">
            <v>12</v>
          </cell>
          <cell r="E121">
            <v>0.75</v>
          </cell>
          <cell r="F121" t="str">
            <v>aide à domicile</v>
          </cell>
          <cell r="G121" t="str">
            <v>CG</v>
          </cell>
          <cell r="H121" t="str">
            <v>CDI</v>
          </cell>
          <cell r="I121" t="str">
            <v>Oui</v>
          </cell>
          <cell r="J121">
            <v>6</v>
          </cell>
          <cell r="K121" t="str">
            <v>Sans formation</v>
          </cell>
          <cell r="L121" t="str">
            <v>Socio-éducative</v>
          </cell>
          <cell r="M121">
            <v>40654</v>
          </cell>
          <cell r="N121">
            <v>41153</v>
          </cell>
          <cell r="O121">
            <v>40654</v>
          </cell>
          <cell r="P121">
            <v>3</v>
          </cell>
          <cell r="Q121">
            <v>1</v>
          </cell>
          <cell r="R121">
            <v>1</v>
          </cell>
          <cell r="S121">
            <v>0</v>
          </cell>
          <cell r="T121">
            <v>0</v>
          </cell>
          <cell r="U121">
            <v>309</v>
          </cell>
          <cell r="V121">
            <v>309</v>
          </cell>
          <cell r="W121">
            <v>1</v>
          </cell>
          <cell r="X121">
            <v>0</v>
          </cell>
          <cell r="Y121">
            <v>0</v>
          </cell>
          <cell r="Z121">
            <v>309</v>
          </cell>
          <cell r="AA121">
            <v>309</v>
          </cell>
          <cell r="AF121">
            <v>231.75</v>
          </cell>
          <cell r="AG121">
            <v>2781</v>
          </cell>
          <cell r="AJ121" t="str">
            <v>P</v>
          </cell>
          <cell r="AK121" t="str">
            <v>NC</v>
          </cell>
          <cell r="AL121">
            <v>12431.07</v>
          </cell>
          <cell r="AM121">
            <v>1039.2558333333334</v>
          </cell>
          <cell r="AT121">
            <v>40</v>
          </cell>
          <cell r="AX121">
            <v>0</v>
          </cell>
          <cell r="AZ121">
            <v>0</v>
          </cell>
          <cell r="BB121">
            <v>13510.325833333332</v>
          </cell>
          <cell r="BE121">
            <v>1</v>
          </cell>
          <cell r="BF121">
            <v>2</v>
          </cell>
          <cell r="BG121">
            <v>4</v>
          </cell>
          <cell r="BH121">
            <v>3</v>
          </cell>
          <cell r="BI121">
            <v>9</v>
          </cell>
          <cell r="BJ121">
            <v>0</v>
          </cell>
          <cell r="BK121">
            <v>0</v>
          </cell>
          <cell r="BL121">
            <v>0</v>
          </cell>
          <cell r="BM121">
            <v>40</v>
          </cell>
          <cell r="BN121">
            <v>825.20769583333333</v>
          </cell>
          <cell r="BO121">
            <v>695.78178041666649</v>
          </cell>
          <cell r="BP121">
            <v>2712.8429686999998</v>
          </cell>
          <cell r="BQ121">
            <v>0</v>
          </cell>
          <cell r="BR121">
            <v>184.57228083333331</v>
          </cell>
          <cell r="BS121">
            <v>4418.4047257833327</v>
          </cell>
          <cell r="BT121">
            <v>5</v>
          </cell>
          <cell r="BU121" t="str">
            <v>non cadre exo</v>
          </cell>
          <cell r="BV121">
            <v>13510.325833333332</v>
          </cell>
          <cell r="BW121">
            <v>0</v>
          </cell>
          <cell r="BZ121">
            <v>13510.325833333332</v>
          </cell>
          <cell r="CA121">
            <v>5906.3258333333324</v>
          </cell>
          <cell r="CB121">
            <v>0</v>
          </cell>
          <cell r="CC121">
            <v>12926.8341</v>
          </cell>
          <cell r="CD121">
            <v>583.49173333333238</v>
          </cell>
          <cell r="CE121">
            <v>794.40715899999987</v>
          </cell>
          <cell r="CF121">
            <v>0</v>
          </cell>
          <cell r="CG121">
            <v>13.510325833333333</v>
          </cell>
          <cell r="CH121">
            <v>0</v>
          </cell>
          <cell r="CI121">
            <v>270.20651666666663</v>
          </cell>
          <cell r="CJ121">
            <v>54.041303333333332</v>
          </cell>
          <cell r="CK121">
            <v>0</v>
          </cell>
          <cell r="CL121">
            <v>35.705034599999998</v>
          </cell>
          <cell r="CM121">
            <v>580.94401083333332</v>
          </cell>
          <cell r="CN121">
            <v>841.96350593333329</v>
          </cell>
          <cell r="CO121">
            <v>0</v>
          </cell>
          <cell r="CP121">
            <v>121.59293249999999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324.72000000000003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94.572280833333323</v>
          </cell>
          <cell r="DG121">
            <v>310.73749416666664</v>
          </cell>
          <cell r="DH121">
            <v>0</v>
          </cell>
          <cell r="DI121">
            <v>60.796466249999995</v>
          </cell>
          <cell r="DJ121">
            <v>0</v>
          </cell>
          <cell r="DK121">
            <v>90</v>
          </cell>
          <cell r="DL121">
            <v>574.18884791666665</v>
          </cell>
          <cell r="DM121">
            <v>251.01884791666666</v>
          </cell>
          <cell r="DN121">
            <v>0</v>
          </cell>
          <cell r="DO121">
            <v>0</v>
          </cell>
          <cell r="DP121">
            <v>0</v>
          </cell>
          <cell r="DQ121">
            <v>12926.550000000001</v>
          </cell>
          <cell r="DR121">
            <v>1365</v>
          </cell>
          <cell r="DT121">
            <v>13510.325833333332</v>
          </cell>
          <cell r="DU121">
            <v>0.23</v>
          </cell>
          <cell r="DV121">
            <v>0.23</v>
          </cell>
          <cell r="DW121">
            <v>3107.3749416666665</v>
          </cell>
          <cell r="DX121" t="str">
            <v>Non</v>
          </cell>
          <cell r="DY121">
            <v>0</v>
          </cell>
          <cell r="DZ121">
            <v>0.32703909441488299</v>
          </cell>
          <cell r="EA121" t="str">
            <v>NonMed</v>
          </cell>
          <cell r="EB121">
            <v>963.55643843333326</v>
          </cell>
          <cell r="EC121">
            <v>843.6225194333332</v>
          </cell>
          <cell r="ED121">
            <v>495.48000000000138</v>
          </cell>
          <cell r="EE121">
            <v>13</v>
          </cell>
          <cell r="EF121">
            <v>0</v>
          </cell>
          <cell r="EG121">
            <v>0</v>
          </cell>
          <cell r="EH121">
            <v>0.75</v>
          </cell>
          <cell r="EI121">
            <v>0</v>
          </cell>
          <cell r="EJ121">
            <v>1</v>
          </cell>
          <cell r="EK121">
            <v>0</v>
          </cell>
          <cell r="EL121">
            <v>0.75</v>
          </cell>
          <cell r="EM121">
            <v>0</v>
          </cell>
        </row>
        <row r="122">
          <cell r="A122" t="str">
            <v>FEDE SYLVIE</v>
          </cell>
          <cell r="B122" t="str">
            <v>Services Educatifs</v>
          </cell>
          <cell r="C122">
            <v>0.63</v>
          </cell>
          <cell r="D122">
            <v>12</v>
          </cell>
          <cell r="E122">
            <v>0.63</v>
          </cell>
          <cell r="F122" t="str">
            <v>aide à domicile</v>
          </cell>
          <cell r="G122" t="str">
            <v>CG</v>
          </cell>
          <cell r="H122" t="str">
            <v>CDI</v>
          </cell>
          <cell r="I122" t="str">
            <v>Oui</v>
          </cell>
          <cell r="J122">
            <v>6</v>
          </cell>
          <cell r="K122" t="str">
            <v>Sans formation</v>
          </cell>
          <cell r="L122" t="str">
            <v>Socio-éducative</v>
          </cell>
          <cell r="M122">
            <v>38975</v>
          </cell>
          <cell r="N122">
            <v>38975</v>
          </cell>
          <cell r="O122">
            <v>38975</v>
          </cell>
          <cell r="P122">
            <v>8</v>
          </cell>
          <cell r="Q122">
            <v>1</v>
          </cell>
          <cell r="R122">
            <v>1</v>
          </cell>
          <cell r="S122">
            <v>2</v>
          </cell>
          <cell r="T122">
            <v>12</v>
          </cell>
          <cell r="U122">
            <v>309</v>
          </cell>
          <cell r="V122">
            <v>321</v>
          </cell>
          <cell r="W122">
            <v>1</v>
          </cell>
          <cell r="X122">
            <v>2</v>
          </cell>
          <cell r="Y122">
            <v>12</v>
          </cell>
          <cell r="Z122">
            <v>309</v>
          </cell>
          <cell r="AA122">
            <v>321</v>
          </cell>
          <cell r="AF122">
            <v>202.23</v>
          </cell>
          <cell r="AG122">
            <v>2426.7599999999998</v>
          </cell>
          <cell r="AJ122" t="str">
            <v>P</v>
          </cell>
          <cell r="AK122" t="str">
            <v>NC</v>
          </cell>
          <cell r="AL122">
            <v>10847.617199999999</v>
          </cell>
          <cell r="AM122">
            <v>907.30143333333319</v>
          </cell>
          <cell r="AT122">
            <v>40</v>
          </cell>
          <cell r="AX122">
            <v>0</v>
          </cell>
          <cell r="AZ122">
            <v>0</v>
          </cell>
          <cell r="BB122">
            <v>11794.918633333333</v>
          </cell>
          <cell r="BE122">
            <v>1</v>
          </cell>
          <cell r="BF122">
            <v>7</v>
          </cell>
          <cell r="BG122">
            <v>9</v>
          </cell>
          <cell r="BH122">
            <v>8</v>
          </cell>
          <cell r="BI122">
            <v>4</v>
          </cell>
          <cell r="BJ122">
            <v>0</v>
          </cell>
          <cell r="BK122">
            <v>0</v>
          </cell>
          <cell r="BL122">
            <v>0</v>
          </cell>
          <cell r="BM122">
            <v>40</v>
          </cell>
          <cell r="BN122">
            <v>679.39808383333332</v>
          </cell>
          <cell r="BO122">
            <v>607.43830961666674</v>
          </cell>
          <cell r="BP122">
            <v>2412.9211738519998</v>
          </cell>
          <cell r="BQ122">
            <v>0</v>
          </cell>
          <cell r="BR122">
            <v>172.56443043333331</v>
          </cell>
          <cell r="BS122">
            <v>3872.3219977353333</v>
          </cell>
          <cell r="BT122">
            <v>5</v>
          </cell>
          <cell r="BU122" t="str">
            <v>non cadre exo</v>
          </cell>
          <cell r="BV122">
            <v>11794.918633333333</v>
          </cell>
          <cell r="BW122">
            <v>0</v>
          </cell>
          <cell r="BZ122">
            <v>11794.918633333333</v>
          </cell>
          <cell r="CA122">
            <v>4190.9186333333328</v>
          </cell>
          <cell r="CB122">
            <v>0</v>
          </cell>
          <cell r="CC122">
            <v>10858.540644000001</v>
          </cell>
          <cell r="CD122">
            <v>936.37798933333215</v>
          </cell>
          <cell r="CE122">
            <v>693.5412156399999</v>
          </cell>
          <cell r="CF122">
            <v>0</v>
          </cell>
          <cell r="CG122">
            <v>11.794918633333333</v>
          </cell>
          <cell r="CH122">
            <v>0</v>
          </cell>
          <cell r="CI122">
            <v>235.89837266666666</v>
          </cell>
          <cell r="CJ122">
            <v>47.179674533333333</v>
          </cell>
          <cell r="CK122">
            <v>0</v>
          </cell>
          <cell r="CL122">
            <v>34.469941416000005</v>
          </cell>
          <cell r="CM122">
            <v>507.18150123333334</v>
          </cell>
          <cell r="CN122">
            <v>735.05932922933334</v>
          </cell>
          <cell r="CO122">
            <v>0</v>
          </cell>
          <cell r="CP122">
            <v>106.15426769999999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324.72000000000003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82.564430433333328</v>
          </cell>
          <cell r="DG122">
            <v>271.28312856666668</v>
          </cell>
          <cell r="DH122">
            <v>0</v>
          </cell>
          <cell r="DI122">
            <v>53.077133849999996</v>
          </cell>
          <cell r="DJ122">
            <v>0</v>
          </cell>
          <cell r="DK122">
            <v>90</v>
          </cell>
          <cell r="DL122">
            <v>501.28404191666669</v>
          </cell>
          <cell r="DM122">
            <v>178.11404191666665</v>
          </cell>
          <cell r="DN122">
            <v>0</v>
          </cell>
          <cell r="DO122">
            <v>0</v>
          </cell>
          <cell r="DP122">
            <v>0</v>
          </cell>
          <cell r="DQ122">
            <v>10858.302000000001</v>
          </cell>
          <cell r="DR122">
            <v>1146.5999999999999</v>
          </cell>
          <cell r="DT122">
            <v>11794.918633333333</v>
          </cell>
          <cell r="DU122">
            <v>0.2049</v>
          </cell>
          <cell r="DV122">
            <v>0.2049</v>
          </cell>
          <cell r="DW122">
            <v>2416.7788279699998</v>
          </cell>
          <cell r="DX122" t="str">
            <v>Non</v>
          </cell>
          <cell r="DY122">
            <v>0</v>
          </cell>
          <cell r="DZ122">
            <v>0.32830425695280835</v>
          </cell>
          <cell r="EA122" t="str">
            <v>NonMed</v>
          </cell>
          <cell r="EB122">
            <v>841.21359692933333</v>
          </cell>
          <cell r="EC122">
            <v>739.80607568933317</v>
          </cell>
          <cell r="ED122">
            <v>10.684800000002724</v>
          </cell>
          <cell r="EE122">
            <v>1</v>
          </cell>
          <cell r="EF122">
            <v>0</v>
          </cell>
          <cell r="EG122">
            <v>0</v>
          </cell>
          <cell r="EH122">
            <v>0.63</v>
          </cell>
          <cell r="EI122">
            <v>0</v>
          </cell>
          <cell r="EJ122">
            <v>1</v>
          </cell>
          <cell r="EK122">
            <v>0</v>
          </cell>
          <cell r="EL122">
            <v>0.63</v>
          </cell>
          <cell r="EM122">
            <v>0</v>
          </cell>
        </row>
        <row r="123">
          <cell r="A123" t="str">
            <v>FENELON VIOLETTE</v>
          </cell>
          <cell r="B123" t="str">
            <v>Services Educatifs</v>
          </cell>
          <cell r="C123">
            <v>0.92</v>
          </cell>
          <cell r="D123">
            <v>12</v>
          </cell>
          <cell r="E123">
            <v>0.92</v>
          </cell>
          <cell r="F123" t="str">
            <v>auxiliaire de vie sociale</v>
          </cell>
          <cell r="G123" t="str">
            <v>CG</v>
          </cell>
          <cell r="H123" t="str">
            <v>CDI</v>
          </cell>
          <cell r="I123" t="str">
            <v>Oui</v>
          </cell>
          <cell r="J123">
            <v>5</v>
          </cell>
          <cell r="K123" t="str">
            <v>Niveau BEP ou CAP</v>
          </cell>
          <cell r="L123" t="str">
            <v>Socio-éducative</v>
          </cell>
          <cell r="M123">
            <v>38331</v>
          </cell>
          <cell r="N123">
            <v>39083</v>
          </cell>
          <cell r="O123">
            <v>38331</v>
          </cell>
          <cell r="P123">
            <v>10</v>
          </cell>
          <cell r="Q123">
            <v>3</v>
          </cell>
          <cell r="R123">
            <v>1</v>
          </cell>
          <cell r="S123">
            <v>2</v>
          </cell>
          <cell r="T123">
            <v>16</v>
          </cell>
          <cell r="U123">
            <v>340</v>
          </cell>
          <cell r="V123">
            <v>356</v>
          </cell>
          <cell r="W123">
            <v>2</v>
          </cell>
          <cell r="X123">
            <v>2</v>
          </cell>
          <cell r="Y123">
            <v>16</v>
          </cell>
          <cell r="Z123">
            <v>360</v>
          </cell>
          <cell r="AA123">
            <v>376</v>
          </cell>
          <cell r="AB123">
            <v>6</v>
          </cell>
          <cell r="AF123">
            <v>334.57333333333338</v>
          </cell>
          <cell r="AG123">
            <v>4014.8800000000006</v>
          </cell>
          <cell r="AJ123" t="str">
            <v>P</v>
          </cell>
          <cell r="AK123" t="str">
            <v>NC</v>
          </cell>
          <cell r="AL123">
            <v>17946.513600000002</v>
          </cell>
          <cell r="AM123">
            <v>1498.8761333333334</v>
          </cell>
          <cell r="AT123">
            <v>40</v>
          </cell>
          <cell r="AX123">
            <v>0</v>
          </cell>
          <cell r="AZ123">
            <v>0</v>
          </cell>
          <cell r="BB123">
            <v>19485.389733333337</v>
          </cell>
          <cell r="BE123">
            <v>1</v>
          </cell>
          <cell r="BF123">
            <v>9</v>
          </cell>
          <cell r="BG123">
            <v>12</v>
          </cell>
          <cell r="BH123">
            <v>11</v>
          </cell>
          <cell r="BI123">
            <v>1</v>
          </cell>
          <cell r="BJ123">
            <v>18.400000000000002</v>
          </cell>
          <cell r="BK123">
            <v>6</v>
          </cell>
          <cell r="BL123">
            <v>0</v>
          </cell>
          <cell r="BM123">
            <v>40</v>
          </cell>
          <cell r="BN123">
            <v>1552.4080037333338</v>
          </cell>
          <cell r="BO123">
            <v>1003.4975712666668</v>
          </cell>
          <cell r="BP123">
            <v>3757.5231409760008</v>
          </cell>
          <cell r="BQ123">
            <v>0</v>
          </cell>
          <cell r="BR123">
            <v>226.39772813333337</v>
          </cell>
          <cell r="BS123">
            <v>6539.8264441093352</v>
          </cell>
          <cell r="BT123">
            <v>5</v>
          </cell>
          <cell r="BU123" t="str">
            <v>non cadre exo</v>
          </cell>
          <cell r="BV123">
            <v>19485.389733333337</v>
          </cell>
          <cell r="BW123">
            <v>0</v>
          </cell>
          <cell r="BZ123">
            <v>19485.389733333337</v>
          </cell>
          <cell r="CA123">
            <v>7581</v>
          </cell>
          <cell r="CB123">
            <v>4300.3897333333371</v>
          </cell>
          <cell r="CC123">
            <v>15856.916495999998</v>
          </cell>
          <cell r="CD123">
            <v>3628.4732373333391</v>
          </cell>
          <cell r="CE123">
            <v>1145.7409163200002</v>
          </cell>
          <cell r="CF123">
            <v>0</v>
          </cell>
          <cell r="CG123">
            <v>19.485389733333339</v>
          </cell>
          <cell r="CH123">
            <v>0</v>
          </cell>
          <cell r="CI123">
            <v>389.70779466666676</v>
          </cell>
          <cell r="CJ123">
            <v>77.941558933333354</v>
          </cell>
          <cell r="CK123">
            <v>0</v>
          </cell>
          <cell r="CL123">
            <v>40.00708060800001</v>
          </cell>
          <cell r="CM123">
            <v>837.8717585333336</v>
          </cell>
          <cell r="CN123">
            <v>1214.3294881813335</v>
          </cell>
          <cell r="CO123">
            <v>0</v>
          </cell>
          <cell r="CP123">
            <v>175.36850760000002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324.72000000000003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136.39772813333337</v>
          </cell>
          <cell r="DG123">
            <v>448.16396386666673</v>
          </cell>
          <cell r="DH123">
            <v>0</v>
          </cell>
          <cell r="DI123">
            <v>87.684253800000008</v>
          </cell>
          <cell r="DJ123">
            <v>0</v>
          </cell>
          <cell r="DK123">
            <v>90</v>
          </cell>
          <cell r="DL123">
            <v>828.12906366666687</v>
          </cell>
          <cell r="DM123">
            <v>322.1925</v>
          </cell>
          <cell r="DN123">
            <v>402.08644006666702</v>
          </cell>
          <cell r="DO123">
            <v>0</v>
          </cell>
          <cell r="DP123">
            <v>0</v>
          </cell>
          <cell r="DQ123">
            <v>15856.568000000001</v>
          </cell>
          <cell r="DR123">
            <v>1674.4</v>
          </cell>
          <cell r="DT123">
            <v>19485.389733333337</v>
          </cell>
          <cell r="DU123">
            <v>0.13089999999999999</v>
          </cell>
          <cell r="DV123">
            <v>0.13089999999999999</v>
          </cell>
          <cell r="DW123">
            <v>2550.6375160933335</v>
          </cell>
          <cell r="DX123" t="str">
            <v>Non</v>
          </cell>
          <cell r="DY123">
            <v>0</v>
          </cell>
          <cell r="DZ123">
            <v>0.33562718188396107</v>
          </cell>
          <cell r="EA123" t="str">
            <v>NonMed</v>
          </cell>
          <cell r="EB123">
            <v>1389.6979957813335</v>
          </cell>
          <cell r="EC123">
            <v>1205.2333866613335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0.92</v>
          </cell>
          <cell r="EI123">
            <v>0</v>
          </cell>
          <cell r="EJ123">
            <v>1</v>
          </cell>
          <cell r="EK123">
            <v>0</v>
          </cell>
          <cell r="EL123">
            <v>0.92</v>
          </cell>
          <cell r="EM123">
            <v>0</v>
          </cell>
        </row>
        <row r="124">
          <cell r="A124" t="str">
            <v>FERRARO JOCELYNE</v>
          </cell>
          <cell r="B124" t="str">
            <v>Services Educatifs</v>
          </cell>
          <cell r="C124">
            <v>0.63</v>
          </cell>
          <cell r="E124">
            <v>0</v>
          </cell>
          <cell r="F124" t="str">
            <v>aide à domicile</v>
          </cell>
          <cell r="G124" t="str">
            <v>CG</v>
          </cell>
          <cell r="H124" t="str">
            <v>CDI</v>
          </cell>
          <cell r="I124" t="str">
            <v>Oui</v>
          </cell>
          <cell r="J124">
            <v>5</v>
          </cell>
          <cell r="K124" t="str">
            <v>Niveau BEP ou CAP</v>
          </cell>
          <cell r="L124" t="str">
            <v>Socio-éducative</v>
          </cell>
          <cell r="M124">
            <v>35370</v>
          </cell>
          <cell r="N124">
            <v>35370</v>
          </cell>
          <cell r="O124">
            <v>35370</v>
          </cell>
          <cell r="P124">
            <v>18</v>
          </cell>
          <cell r="Q124">
            <v>2</v>
          </cell>
          <cell r="R124">
            <v>2</v>
          </cell>
          <cell r="S124">
            <v>4</v>
          </cell>
          <cell r="T124">
            <v>24</v>
          </cell>
          <cell r="U124">
            <v>326</v>
          </cell>
          <cell r="V124">
            <v>350</v>
          </cell>
          <cell r="W124">
            <v>2</v>
          </cell>
          <cell r="X124">
            <v>4</v>
          </cell>
          <cell r="Y124">
            <v>24</v>
          </cell>
          <cell r="Z124">
            <v>326</v>
          </cell>
          <cell r="AA124">
            <v>350</v>
          </cell>
          <cell r="AB124">
            <v>-12</v>
          </cell>
          <cell r="AF124">
            <v>0</v>
          </cell>
          <cell r="AG124">
            <v>0</v>
          </cell>
          <cell r="AJ124" t="str">
            <v>P</v>
          </cell>
          <cell r="AK124" t="str">
            <v>NC</v>
          </cell>
          <cell r="AL124">
            <v>0</v>
          </cell>
          <cell r="AM124">
            <v>37.5</v>
          </cell>
          <cell r="AS124">
            <v>450</v>
          </cell>
          <cell r="AX124">
            <v>0</v>
          </cell>
          <cell r="AZ124">
            <v>0</v>
          </cell>
          <cell r="BB124">
            <v>487.5</v>
          </cell>
          <cell r="BE124">
            <v>1</v>
          </cell>
          <cell r="BF124">
            <v>17</v>
          </cell>
          <cell r="BG124">
            <v>11</v>
          </cell>
          <cell r="BH124">
            <v>10</v>
          </cell>
          <cell r="BI124">
            <v>-10</v>
          </cell>
          <cell r="BJ124">
            <v>0</v>
          </cell>
          <cell r="BK124">
            <v>-12</v>
          </cell>
          <cell r="BL124">
            <v>0</v>
          </cell>
          <cell r="BM124">
            <v>450</v>
          </cell>
          <cell r="BN124">
            <v>20.71875</v>
          </cell>
          <cell r="BO124">
            <v>25.59375</v>
          </cell>
          <cell r="BP124">
            <v>473.06010000000003</v>
          </cell>
          <cell r="BQ124">
            <v>0</v>
          </cell>
          <cell r="BR124">
            <v>93.412499999999994</v>
          </cell>
          <cell r="BS124">
            <v>612.78510000000006</v>
          </cell>
          <cell r="BT124">
            <v>5</v>
          </cell>
          <cell r="BU124" t="str">
            <v>non cadre exo</v>
          </cell>
          <cell r="BV124">
            <v>0</v>
          </cell>
          <cell r="BW124">
            <v>487.5</v>
          </cell>
          <cell r="BZ124">
            <v>487.5</v>
          </cell>
          <cell r="CA124">
            <v>0</v>
          </cell>
          <cell r="CB124">
            <v>0</v>
          </cell>
          <cell r="CC124">
            <v>0</v>
          </cell>
          <cell r="CD124">
            <v>487.5</v>
          </cell>
          <cell r="CE124">
            <v>28.664999999999999</v>
          </cell>
          <cell r="CF124">
            <v>0</v>
          </cell>
          <cell r="CG124">
            <v>0</v>
          </cell>
          <cell r="CH124">
            <v>0</v>
          </cell>
          <cell r="CI124">
            <v>9.75</v>
          </cell>
          <cell r="CJ124">
            <v>0</v>
          </cell>
          <cell r="CK124">
            <v>2.4375</v>
          </cell>
          <cell r="CL124">
            <v>26.562600000000003</v>
          </cell>
          <cell r="CM124">
            <v>20.962500000000002</v>
          </cell>
          <cell r="CN124">
            <v>0</v>
          </cell>
          <cell r="CO124">
            <v>64.837500000000006</v>
          </cell>
          <cell r="CP124">
            <v>0</v>
          </cell>
          <cell r="CQ124">
            <v>7.3125</v>
          </cell>
          <cell r="CR124">
            <v>0</v>
          </cell>
          <cell r="CS124">
            <v>0</v>
          </cell>
          <cell r="CT124">
            <v>0</v>
          </cell>
          <cell r="CU124">
            <v>324.72000000000003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3.4125000000000001</v>
          </cell>
          <cell r="DG124">
            <v>11.2125</v>
          </cell>
          <cell r="DH124">
            <v>0</v>
          </cell>
          <cell r="DI124">
            <v>2.1937499999999996</v>
          </cell>
          <cell r="DJ124">
            <v>0</v>
          </cell>
          <cell r="DK124">
            <v>90</v>
          </cell>
          <cell r="DL124">
            <v>20.71875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1146.5999999999999</v>
          </cell>
          <cell r="DT124">
            <v>0</v>
          </cell>
          <cell r="DV124">
            <v>0</v>
          </cell>
          <cell r="DW124">
            <v>0</v>
          </cell>
          <cell r="DX124" t="str">
            <v>Non</v>
          </cell>
          <cell r="DY124">
            <v>0</v>
          </cell>
          <cell r="DZ124">
            <v>1.2569950769230771</v>
          </cell>
          <cell r="EA124" t="str">
            <v>NonMed</v>
          </cell>
          <cell r="EB124">
            <v>72.150000000000006</v>
          </cell>
          <cell r="EC124">
            <v>55.227600000000002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</row>
        <row r="125">
          <cell r="A125" t="str">
            <v>FERRONI OLIVIA</v>
          </cell>
          <cell r="B125" t="str">
            <v>Services Educatifs</v>
          </cell>
          <cell r="C125">
            <v>0.86</v>
          </cell>
          <cell r="D125">
            <v>12</v>
          </cell>
          <cell r="E125">
            <v>0.86</v>
          </cell>
          <cell r="F125" t="str">
            <v>aide à domicile</v>
          </cell>
          <cell r="G125" t="str">
            <v>CG</v>
          </cell>
          <cell r="H125" t="str">
            <v>CDI</v>
          </cell>
          <cell r="I125" t="str">
            <v>Oui</v>
          </cell>
          <cell r="J125">
            <v>6</v>
          </cell>
          <cell r="K125" t="str">
            <v>Sans formation</v>
          </cell>
          <cell r="L125" t="str">
            <v>Socio-éducative</v>
          </cell>
          <cell r="M125">
            <v>40909</v>
          </cell>
          <cell r="N125">
            <v>41153</v>
          </cell>
          <cell r="O125">
            <v>40909</v>
          </cell>
          <cell r="P125">
            <v>2</v>
          </cell>
          <cell r="Q125">
            <v>1</v>
          </cell>
          <cell r="R125">
            <v>1</v>
          </cell>
          <cell r="S125">
            <v>0</v>
          </cell>
          <cell r="T125">
            <v>0</v>
          </cell>
          <cell r="U125">
            <v>309</v>
          </cell>
          <cell r="V125">
            <v>309</v>
          </cell>
          <cell r="W125">
            <v>1</v>
          </cell>
          <cell r="X125">
            <v>0</v>
          </cell>
          <cell r="Y125">
            <v>0</v>
          </cell>
          <cell r="Z125">
            <v>309</v>
          </cell>
          <cell r="AA125">
            <v>309</v>
          </cell>
          <cell r="AF125">
            <v>265.74</v>
          </cell>
          <cell r="AG125">
            <v>3188.88</v>
          </cell>
          <cell r="AJ125" t="str">
            <v>P</v>
          </cell>
          <cell r="AK125" t="str">
            <v>NC</v>
          </cell>
          <cell r="AL125">
            <v>14254.293599999999</v>
          </cell>
          <cell r="AM125">
            <v>1191.1911333333333</v>
          </cell>
          <cell r="AT125">
            <v>40</v>
          </cell>
          <cell r="AX125">
            <v>0</v>
          </cell>
          <cell r="AZ125">
            <v>0</v>
          </cell>
          <cell r="BB125">
            <v>15485.484733333333</v>
          </cell>
          <cell r="BE125">
            <v>1</v>
          </cell>
          <cell r="BF125">
            <v>1</v>
          </cell>
          <cell r="BG125">
            <v>1</v>
          </cell>
          <cell r="BH125">
            <v>0</v>
          </cell>
          <cell r="BI125">
            <v>12</v>
          </cell>
          <cell r="BJ125">
            <v>0</v>
          </cell>
          <cell r="BK125">
            <v>0</v>
          </cell>
          <cell r="BL125">
            <v>0</v>
          </cell>
          <cell r="BM125">
            <v>40</v>
          </cell>
          <cell r="BN125">
            <v>1008.4209237333333</v>
          </cell>
          <cell r="BO125">
            <v>797.50246376666666</v>
          </cell>
          <cell r="BP125">
            <v>3058.1797507760002</v>
          </cell>
          <cell r="BQ125">
            <v>0</v>
          </cell>
          <cell r="BR125">
            <v>198.39839313333334</v>
          </cell>
          <cell r="BS125">
            <v>5062.5015314093334</v>
          </cell>
          <cell r="BT125">
            <v>5</v>
          </cell>
          <cell r="BU125" t="str">
            <v>non cadre exo</v>
          </cell>
          <cell r="BV125">
            <v>15485.484733333333</v>
          </cell>
          <cell r="BW125">
            <v>0</v>
          </cell>
          <cell r="BZ125">
            <v>15485.484733333333</v>
          </cell>
          <cell r="CA125">
            <v>7581</v>
          </cell>
          <cell r="CB125">
            <v>300.48473333333277</v>
          </cell>
          <cell r="CC125">
            <v>14822.769767999998</v>
          </cell>
          <cell r="CD125">
            <v>662.71496533333448</v>
          </cell>
          <cell r="CE125">
            <v>910.54650231999995</v>
          </cell>
          <cell r="CF125">
            <v>0</v>
          </cell>
          <cell r="CG125">
            <v>15.485484733333333</v>
          </cell>
          <cell r="CH125">
            <v>0</v>
          </cell>
          <cell r="CI125">
            <v>309.70969466666668</v>
          </cell>
          <cell r="CJ125">
            <v>61.941938933333333</v>
          </cell>
          <cell r="CK125">
            <v>0</v>
          </cell>
          <cell r="CL125">
            <v>37.127149008000004</v>
          </cell>
          <cell r="CM125">
            <v>665.87584353333341</v>
          </cell>
          <cell r="CN125">
            <v>965.05540858133327</v>
          </cell>
          <cell r="CO125">
            <v>0</v>
          </cell>
          <cell r="CP125">
            <v>139.36936259999999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324.72000000000003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108.39839313333333</v>
          </cell>
          <cell r="DG125">
            <v>356.16614886666667</v>
          </cell>
          <cell r="DH125">
            <v>0</v>
          </cell>
          <cell r="DI125">
            <v>69.684681299999994</v>
          </cell>
          <cell r="DJ125">
            <v>0</v>
          </cell>
          <cell r="DK125">
            <v>90</v>
          </cell>
          <cell r="DL125">
            <v>658.13310116666673</v>
          </cell>
          <cell r="DM125">
            <v>322.1925</v>
          </cell>
          <cell r="DN125">
            <v>28.095322566666614</v>
          </cell>
          <cell r="DO125">
            <v>0</v>
          </cell>
          <cell r="DP125">
            <v>0</v>
          </cell>
          <cell r="DQ125">
            <v>14822.444000000001</v>
          </cell>
          <cell r="DR125">
            <v>1565.2</v>
          </cell>
          <cell r="DT125">
            <v>15485.484733333333</v>
          </cell>
          <cell r="DU125">
            <v>0.2303</v>
          </cell>
          <cell r="DV125">
            <v>0.2303</v>
          </cell>
          <cell r="DW125">
            <v>3566.3071340866668</v>
          </cell>
          <cell r="DX125" t="str">
            <v>Non</v>
          </cell>
          <cell r="DY125">
            <v>0</v>
          </cell>
          <cell r="DZ125">
            <v>0.32691915161764545</v>
          </cell>
          <cell r="EA125" t="str">
            <v>NonMed</v>
          </cell>
          <cell r="EB125">
            <v>1104.4247711813332</v>
          </cell>
          <cell r="EC125">
            <v>963.15913606133336</v>
          </cell>
          <cell r="ED125">
            <v>568.15040000000226</v>
          </cell>
          <cell r="EE125">
            <v>13</v>
          </cell>
          <cell r="EF125">
            <v>0</v>
          </cell>
          <cell r="EG125">
            <v>0</v>
          </cell>
          <cell r="EH125">
            <v>0.86</v>
          </cell>
          <cell r="EI125">
            <v>0</v>
          </cell>
          <cell r="EJ125">
            <v>1</v>
          </cell>
          <cell r="EK125">
            <v>0</v>
          </cell>
          <cell r="EL125">
            <v>0.86</v>
          </cell>
          <cell r="EM125">
            <v>0</v>
          </cell>
        </row>
        <row r="126">
          <cell r="A126" t="str">
            <v>FOUADI ALI ZENABOU</v>
          </cell>
          <cell r="B126" t="str">
            <v>Services Educatifs</v>
          </cell>
          <cell r="C126">
            <v>0.86</v>
          </cell>
          <cell r="D126">
            <v>12</v>
          </cell>
          <cell r="E126">
            <v>0.86</v>
          </cell>
          <cell r="F126" t="str">
            <v>auxiliaire de vie sociale</v>
          </cell>
          <cell r="G126" t="str">
            <v>CG</v>
          </cell>
          <cell r="H126" t="str">
            <v>CDI</v>
          </cell>
          <cell r="I126" t="str">
            <v>Oui</v>
          </cell>
          <cell r="J126">
            <v>5</v>
          </cell>
          <cell r="K126" t="str">
            <v>Niveau BEP ou CAP</v>
          </cell>
          <cell r="L126" t="str">
            <v>Socio-éducative</v>
          </cell>
          <cell r="M126">
            <v>40130</v>
          </cell>
          <cell r="N126">
            <v>40130</v>
          </cell>
          <cell r="O126">
            <v>40130</v>
          </cell>
          <cell r="P126">
            <v>5</v>
          </cell>
          <cell r="Q126">
            <v>3</v>
          </cell>
          <cell r="R126">
            <v>1</v>
          </cell>
          <cell r="S126">
            <v>1</v>
          </cell>
          <cell r="T126">
            <v>8</v>
          </cell>
          <cell r="U126">
            <v>340</v>
          </cell>
          <cell r="V126">
            <v>348</v>
          </cell>
          <cell r="W126">
            <v>1</v>
          </cell>
          <cell r="X126">
            <v>1</v>
          </cell>
          <cell r="Y126">
            <v>8</v>
          </cell>
          <cell r="Z126">
            <v>340</v>
          </cell>
          <cell r="AA126">
            <v>348</v>
          </cell>
          <cell r="AF126">
            <v>299.27999999999997</v>
          </cell>
          <cell r="AG126">
            <v>3591.3599999999997</v>
          </cell>
          <cell r="AJ126" t="str">
            <v>P</v>
          </cell>
          <cell r="AK126" t="str">
            <v>NC</v>
          </cell>
          <cell r="AL126">
            <v>16053.379199999998</v>
          </cell>
          <cell r="AM126">
            <v>1341.1149333333331</v>
          </cell>
          <cell r="AT126">
            <v>40</v>
          </cell>
          <cell r="AX126">
            <v>0</v>
          </cell>
          <cell r="AZ126">
            <v>0</v>
          </cell>
          <cell r="BB126">
            <v>17434.49413333333</v>
          </cell>
          <cell r="BE126">
            <v>1</v>
          </cell>
          <cell r="BF126">
            <v>4</v>
          </cell>
          <cell r="BG126">
            <v>11</v>
          </cell>
          <cell r="BH126">
            <v>10</v>
          </cell>
          <cell r="BI126">
            <v>2</v>
          </cell>
          <cell r="BJ126">
            <v>0</v>
          </cell>
          <cell r="BK126">
            <v>0</v>
          </cell>
          <cell r="BL126">
            <v>0</v>
          </cell>
          <cell r="BM126">
            <v>40</v>
          </cell>
          <cell r="BN126">
            <v>1273.4862021333329</v>
          </cell>
          <cell r="BO126">
            <v>897.87644786666647</v>
          </cell>
          <cell r="BP126">
            <v>3398.9445542719996</v>
          </cell>
          <cell r="BQ126">
            <v>0</v>
          </cell>
          <cell r="BR126">
            <v>212.04145893333333</v>
          </cell>
          <cell r="BS126">
            <v>5782.3486632053318</v>
          </cell>
          <cell r="BT126">
            <v>5</v>
          </cell>
          <cell r="BU126" t="str">
            <v>non cadre exo</v>
          </cell>
          <cell r="BV126">
            <v>17434.49413333333</v>
          </cell>
          <cell r="BW126">
            <v>0</v>
          </cell>
          <cell r="BZ126">
            <v>17434.49413333333</v>
          </cell>
          <cell r="CA126">
            <v>7581</v>
          </cell>
          <cell r="CB126">
            <v>2249.49413333333</v>
          </cell>
          <cell r="CC126">
            <v>14822.769767999998</v>
          </cell>
          <cell r="CD126">
            <v>2611.7243653333317</v>
          </cell>
          <cell r="CE126">
            <v>1025.1482550399999</v>
          </cell>
          <cell r="CF126">
            <v>0</v>
          </cell>
          <cell r="CG126">
            <v>17.434494133333331</v>
          </cell>
          <cell r="CH126">
            <v>0</v>
          </cell>
          <cell r="CI126">
            <v>348.68988266666662</v>
          </cell>
          <cell r="CJ126">
            <v>69.737976533333324</v>
          </cell>
          <cell r="CK126">
            <v>0</v>
          </cell>
          <cell r="CL126">
            <v>38.530435775999997</v>
          </cell>
          <cell r="CM126">
            <v>749.68324773333325</v>
          </cell>
          <cell r="CN126">
            <v>1086.517674389333</v>
          </cell>
          <cell r="CO126">
            <v>0</v>
          </cell>
          <cell r="CP126">
            <v>156.91044719999996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324.72000000000003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122.04145893333332</v>
          </cell>
          <cell r="DG126">
            <v>400.99336506666657</v>
          </cell>
          <cell r="DH126">
            <v>0</v>
          </cell>
          <cell r="DI126">
            <v>78.455223599999982</v>
          </cell>
          <cell r="DJ126">
            <v>0</v>
          </cell>
          <cell r="DK126">
            <v>90</v>
          </cell>
          <cell r="DL126">
            <v>740.96600066666656</v>
          </cell>
          <cell r="DM126">
            <v>322.1925</v>
          </cell>
          <cell r="DN126">
            <v>210.32770146666635</v>
          </cell>
          <cell r="DO126">
            <v>0</v>
          </cell>
          <cell r="DP126">
            <v>0</v>
          </cell>
          <cell r="DQ126">
            <v>14822.444000000001</v>
          </cell>
          <cell r="DR126">
            <v>1565.2</v>
          </cell>
          <cell r="DT126">
            <v>17434.49413333333</v>
          </cell>
          <cell r="DU126">
            <v>0.15609999999999999</v>
          </cell>
          <cell r="DV126">
            <v>0.15609999999999999</v>
          </cell>
          <cell r="DW126">
            <v>2721.5245342133326</v>
          </cell>
          <cell r="DX126" t="str">
            <v>Non</v>
          </cell>
          <cell r="DY126">
            <v>0</v>
          </cell>
          <cell r="DZ126">
            <v>0.33166139602238032</v>
          </cell>
          <cell r="EA126" t="str">
            <v>NonMed</v>
          </cell>
          <cell r="EB126">
            <v>1243.4281215893329</v>
          </cell>
          <cell r="EC126">
            <v>1081.1131849493333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0.86</v>
          </cell>
          <cell r="EI126">
            <v>0</v>
          </cell>
          <cell r="EJ126">
            <v>1</v>
          </cell>
          <cell r="EK126">
            <v>0</v>
          </cell>
          <cell r="EL126">
            <v>0.86</v>
          </cell>
          <cell r="EM126">
            <v>0</v>
          </cell>
        </row>
        <row r="127">
          <cell r="A127" t="str">
            <v>FUVEL CHRISTINE</v>
          </cell>
          <cell r="B127" t="str">
            <v>Services Educatifs</v>
          </cell>
          <cell r="C127">
            <v>0.82</v>
          </cell>
          <cell r="D127">
            <v>12</v>
          </cell>
          <cell r="E127">
            <v>0.82</v>
          </cell>
          <cell r="F127" t="str">
            <v>auxiliaire de vie sociale</v>
          </cell>
          <cell r="G127" t="str">
            <v>CG</v>
          </cell>
          <cell r="H127" t="str">
            <v>CDI</v>
          </cell>
          <cell r="I127" t="str">
            <v>Oui</v>
          </cell>
          <cell r="J127">
            <v>5</v>
          </cell>
          <cell r="K127" t="str">
            <v>Niveau BEP ou CAP</v>
          </cell>
          <cell r="L127" t="str">
            <v>Socio-éducative</v>
          </cell>
          <cell r="M127">
            <v>35739</v>
          </cell>
          <cell r="N127">
            <v>35739</v>
          </cell>
          <cell r="O127">
            <v>35739</v>
          </cell>
          <cell r="P127">
            <v>17</v>
          </cell>
          <cell r="Q127">
            <v>3</v>
          </cell>
          <cell r="R127">
            <v>2</v>
          </cell>
          <cell r="S127">
            <v>4</v>
          </cell>
          <cell r="T127">
            <v>32</v>
          </cell>
          <cell r="U127">
            <v>360</v>
          </cell>
          <cell r="V127">
            <v>392</v>
          </cell>
          <cell r="W127">
            <v>2</v>
          </cell>
          <cell r="X127">
            <v>4</v>
          </cell>
          <cell r="Y127">
            <v>32</v>
          </cell>
          <cell r="Z127">
            <v>360</v>
          </cell>
          <cell r="AA127">
            <v>392</v>
          </cell>
          <cell r="AB127">
            <v>-33</v>
          </cell>
          <cell r="AF127">
            <v>294.38</v>
          </cell>
          <cell r="AG127">
            <v>3532.56</v>
          </cell>
          <cell r="AJ127" t="str">
            <v>P</v>
          </cell>
          <cell r="AK127" t="str">
            <v>NC</v>
          </cell>
          <cell r="AL127">
            <v>15790.543199999998</v>
          </cell>
          <cell r="AM127">
            <v>1319.2119333333333</v>
          </cell>
          <cell r="AT127">
            <v>40</v>
          </cell>
          <cell r="AX127">
            <v>0</v>
          </cell>
          <cell r="AZ127">
            <v>0</v>
          </cell>
          <cell r="BB127">
            <v>17149.755133333332</v>
          </cell>
          <cell r="BE127">
            <v>1</v>
          </cell>
          <cell r="BF127">
            <v>16</v>
          </cell>
          <cell r="BG127">
            <v>11</v>
          </cell>
          <cell r="BH127">
            <v>10</v>
          </cell>
          <cell r="BI127">
            <v>2</v>
          </cell>
          <cell r="BJ127">
            <v>0</v>
          </cell>
          <cell r="BK127">
            <v>-33</v>
          </cell>
          <cell r="BL127">
            <v>0</v>
          </cell>
          <cell r="BM127">
            <v>40</v>
          </cell>
          <cell r="BN127">
            <v>1234.7616981333331</v>
          </cell>
          <cell r="BO127">
            <v>883.21238936666657</v>
          </cell>
          <cell r="BP127">
            <v>3349.1607875119998</v>
          </cell>
          <cell r="BQ127">
            <v>0</v>
          </cell>
          <cell r="BR127">
            <v>210.04828593333332</v>
          </cell>
          <cell r="BS127">
            <v>5677.1831609453329</v>
          </cell>
          <cell r="BT127">
            <v>5</v>
          </cell>
          <cell r="BU127" t="str">
            <v>non cadre exo</v>
          </cell>
          <cell r="BV127">
            <v>17149.755133333332</v>
          </cell>
          <cell r="BW127">
            <v>0</v>
          </cell>
          <cell r="BZ127">
            <v>17149.755133333332</v>
          </cell>
          <cell r="CA127">
            <v>7581</v>
          </cell>
          <cell r="CB127">
            <v>1964.7551333333322</v>
          </cell>
          <cell r="CC127">
            <v>14133.338615999999</v>
          </cell>
          <cell r="CD127">
            <v>3016.4165173333331</v>
          </cell>
          <cell r="CE127">
            <v>1008.4056018399999</v>
          </cell>
          <cell r="CF127">
            <v>0</v>
          </cell>
          <cell r="CG127">
            <v>17.149755133333333</v>
          </cell>
          <cell r="CH127">
            <v>0</v>
          </cell>
          <cell r="CI127">
            <v>342.99510266666664</v>
          </cell>
          <cell r="CJ127">
            <v>68.599020533333331</v>
          </cell>
          <cell r="CK127">
            <v>0</v>
          </cell>
          <cell r="CL127">
            <v>38.325423696000001</v>
          </cell>
          <cell r="CM127">
            <v>737.43947073333334</v>
          </cell>
          <cell r="CN127">
            <v>1068.7727399093333</v>
          </cell>
          <cell r="CO127">
            <v>0</v>
          </cell>
          <cell r="CP127">
            <v>154.34779619999998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324.72000000000003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120.04828593333333</v>
          </cell>
          <cell r="DG127">
            <v>394.44436806666664</v>
          </cell>
          <cell r="DH127">
            <v>0</v>
          </cell>
          <cell r="DI127">
            <v>77.173898099999988</v>
          </cell>
          <cell r="DJ127">
            <v>0</v>
          </cell>
          <cell r="DK127">
            <v>90</v>
          </cell>
          <cell r="DL127">
            <v>728.86459316666662</v>
          </cell>
          <cell r="DM127">
            <v>322.1925</v>
          </cell>
          <cell r="DN127">
            <v>183.70460496666655</v>
          </cell>
          <cell r="DO127">
            <v>0</v>
          </cell>
          <cell r="DP127">
            <v>0</v>
          </cell>
          <cell r="DQ127">
            <v>14133.028</v>
          </cell>
          <cell r="DR127">
            <v>1492.3999999999999</v>
          </cell>
          <cell r="DT127">
            <v>17149.755133333332</v>
          </cell>
          <cell r="DU127">
            <v>0.13800000000000001</v>
          </cell>
          <cell r="DV127">
            <v>0.13800000000000001</v>
          </cell>
          <cell r="DW127">
            <v>2366.6662084</v>
          </cell>
          <cell r="DX127" t="str">
            <v>Non</v>
          </cell>
          <cell r="DY127">
            <v>0</v>
          </cell>
          <cell r="DZ127">
            <v>0.33103581461118392</v>
          </cell>
          <cell r="EA127" t="str">
            <v>NonMed</v>
          </cell>
          <cell r="EB127">
            <v>1223.1205361093332</v>
          </cell>
          <cell r="EC127">
            <v>1063.8807806693333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0.82</v>
          </cell>
          <cell r="EI127">
            <v>0</v>
          </cell>
          <cell r="EJ127">
            <v>1</v>
          </cell>
          <cell r="EK127">
            <v>0</v>
          </cell>
          <cell r="EL127">
            <v>0.82</v>
          </cell>
          <cell r="EM127">
            <v>0</v>
          </cell>
        </row>
        <row r="128">
          <cell r="A128" t="str">
            <v>GAIDI BARISA</v>
          </cell>
          <cell r="B128" t="str">
            <v>Services Educatifs</v>
          </cell>
          <cell r="C128">
            <v>0.79</v>
          </cell>
          <cell r="D128">
            <v>12</v>
          </cell>
          <cell r="E128">
            <v>0.79</v>
          </cell>
          <cell r="F128" t="str">
            <v>aide à domicile</v>
          </cell>
          <cell r="G128" t="str">
            <v>CG</v>
          </cell>
          <cell r="H128" t="str">
            <v>CDI</v>
          </cell>
          <cell r="I128" t="str">
            <v>Oui</v>
          </cell>
          <cell r="J128">
            <v>6</v>
          </cell>
          <cell r="K128" t="str">
            <v>Sans formation</v>
          </cell>
          <cell r="L128" t="str">
            <v>Socio-éducative</v>
          </cell>
          <cell r="M128">
            <v>38124</v>
          </cell>
          <cell r="N128">
            <v>39083</v>
          </cell>
          <cell r="O128">
            <v>38124</v>
          </cell>
          <cell r="P128">
            <v>10</v>
          </cell>
          <cell r="Q128">
            <v>1</v>
          </cell>
          <cell r="R128">
            <v>1</v>
          </cell>
          <cell r="S128">
            <v>2</v>
          </cell>
          <cell r="T128">
            <v>12</v>
          </cell>
          <cell r="U128">
            <v>309</v>
          </cell>
          <cell r="V128">
            <v>321</v>
          </cell>
          <cell r="W128">
            <v>2</v>
          </cell>
          <cell r="X128">
            <v>2</v>
          </cell>
          <cell r="Y128">
            <v>12</v>
          </cell>
          <cell r="Z128">
            <v>315</v>
          </cell>
          <cell r="AA128">
            <v>327</v>
          </cell>
          <cell r="AB128">
            <v>-6</v>
          </cell>
          <cell r="AF128">
            <v>252.01000000000002</v>
          </cell>
          <cell r="AG128">
            <v>3024.1200000000003</v>
          </cell>
          <cell r="AJ128" t="str">
            <v>P</v>
          </cell>
          <cell r="AK128" t="str">
            <v>NC</v>
          </cell>
          <cell r="AL128">
            <v>13517.816400000002</v>
          </cell>
          <cell r="AM128">
            <v>1129.8180333333335</v>
          </cell>
          <cell r="AT128">
            <v>40</v>
          </cell>
          <cell r="AX128">
            <v>0</v>
          </cell>
          <cell r="AZ128">
            <v>0</v>
          </cell>
          <cell r="BB128">
            <v>14687.634433333335</v>
          </cell>
          <cell r="BE128">
            <v>1</v>
          </cell>
          <cell r="BF128">
            <v>9</v>
          </cell>
          <cell r="BG128">
            <v>5</v>
          </cell>
          <cell r="BH128">
            <v>4</v>
          </cell>
          <cell r="BI128">
            <v>8</v>
          </cell>
          <cell r="BJ128">
            <v>37.92</v>
          </cell>
          <cell r="BK128">
            <v>-6</v>
          </cell>
          <cell r="BL128">
            <v>0</v>
          </cell>
          <cell r="BM128">
            <v>40</v>
          </cell>
          <cell r="BN128">
            <v>925.27892683333346</v>
          </cell>
          <cell r="BO128">
            <v>756.41317331666676</v>
          </cell>
          <cell r="BP128">
            <v>2918.683604324</v>
          </cell>
          <cell r="BQ128">
            <v>0</v>
          </cell>
          <cell r="BR128">
            <v>192.81344103333333</v>
          </cell>
          <cell r="BS128">
            <v>4793.1891455073337</v>
          </cell>
          <cell r="BT128">
            <v>5</v>
          </cell>
          <cell r="BU128" t="str">
            <v>non cadre exo</v>
          </cell>
          <cell r="BV128">
            <v>14687.634433333335</v>
          </cell>
          <cell r="BW128">
            <v>0</v>
          </cell>
          <cell r="BZ128">
            <v>14687.634433333335</v>
          </cell>
          <cell r="CA128">
            <v>7083.6344333333345</v>
          </cell>
          <cell r="CB128">
            <v>0</v>
          </cell>
          <cell r="CC128">
            <v>13616.265252000001</v>
          </cell>
          <cell r="CD128">
            <v>1071.3691813333335</v>
          </cell>
          <cell r="CE128">
            <v>863.63290468000002</v>
          </cell>
          <cell r="CF128">
            <v>0</v>
          </cell>
          <cell r="CG128">
            <v>14.687634433333335</v>
          </cell>
          <cell r="CH128">
            <v>0</v>
          </cell>
          <cell r="CI128">
            <v>293.7526886666667</v>
          </cell>
          <cell r="CJ128">
            <v>58.750537733333339</v>
          </cell>
          <cell r="CK128">
            <v>0</v>
          </cell>
          <cell r="CL128">
            <v>36.552696791999999</v>
          </cell>
          <cell r="CM128">
            <v>631.56828063333342</v>
          </cell>
          <cell r="CN128">
            <v>915.33337788533345</v>
          </cell>
          <cell r="CO128">
            <v>0</v>
          </cell>
          <cell r="CP128">
            <v>132.18870989999999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324.72000000000003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102.81344103333335</v>
          </cell>
          <cell r="DG128">
            <v>337.81559196666672</v>
          </cell>
          <cell r="DH128">
            <v>0</v>
          </cell>
          <cell r="DI128">
            <v>66.094354949999996</v>
          </cell>
          <cell r="DJ128">
            <v>0</v>
          </cell>
          <cell r="DK128">
            <v>90</v>
          </cell>
          <cell r="DL128">
            <v>624.22446341666671</v>
          </cell>
          <cell r="DM128">
            <v>301.05446341666675</v>
          </cell>
          <cell r="DN128">
            <v>0</v>
          </cell>
          <cell r="DO128">
            <v>0</v>
          </cell>
          <cell r="DP128">
            <v>0</v>
          </cell>
          <cell r="DQ128">
            <v>13615.966000000002</v>
          </cell>
          <cell r="DR128">
            <v>1437.8</v>
          </cell>
          <cell r="DT128">
            <v>14687.634433333335</v>
          </cell>
          <cell r="DU128">
            <v>0.2094</v>
          </cell>
          <cell r="DV128">
            <v>0.2094</v>
          </cell>
          <cell r="DW128">
            <v>3075.5906503400001</v>
          </cell>
          <cell r="DX128" t="str">
            <v>Non</v>
          </cell>
          <cell r="DY128">
            <v>0</v>
          </cell>
          <cell r="DZ128">
            <v>0.32634180590914441</v>
          </cell>
          <cell r="EA128" t="str">
            <v>NonMed</v>
          </cell>
          <cell r="EB128">
            <v>1047.5220877853335</v>
          </cell>
          <cell r="EC128">
            <v>914.87323590533333</v>
          </cell>
          <cell r="ED128">
            <v>98.149600000000646</v>
          </cell>
          <cell r="EE128">
            <v>3</v>
          </cell>
          <cell r="EF128">
            <v>0</v>
          </cell>
          <cell r="EG128">
            <v>0</v>
          </cell>
          <cell r="EH128">
            <v>0.79</v>
          </cell>
          <cell r="EI128">
            <v>0</v>
          </cell>
          <cell r="EJ128">
            <v>1</v>
          </cell>
          <cell r="EK128">
            <v>0</v>
          </cell>
          <cell r="EL128">
            <v>0.79</v>
          </cell>
          <cell r="EM128">
            <v>0</v>
          </cell>
        </row>
        <row r="129">
          <cell r="A129" t="str">
            <v>GALLO NATHALIE</v>
          </cell>
          <cell r="B129" t="str">
            <v>Services Educatifs</v>
          </cell>
          <cell r="C129">
            <v>0.49</v>
          </cell>
          <cell r="D129">
            <v>12</v>
          </cell>
          <cell r="E129">
            <v>0.49</v>
          </cell>
          <cell r="F129" t="str">
            <v>aide à domicile</v>
          </cell>
          <cell r="G129" t="str">
            <v>CG</v>
          </cell>
          <cell r="H129" t="str">
            <v>CDI</v>
          </cell>
          <cell r="I129" t="str">
            <v>Oui</v>
          </cell>
          <cell r="J129">
            <v>6</v>
          </cell>
          <cell r="K129" t="str">
            <v>Sans formation</v>
          </cell>
          <cell r="L129" t="str">
            <v>Socio-éducative</v>
          </cell>
          <cell r="M129">
            <v>36283</v>
          </cell>
          <cell r="N129">
            <v>36283</v>
          </cell>
          <cell r="O129">
            <v>36283</v>
          </cell>
          <cell r="P129">
            <v>15</v>
          </cell>
          <cell r="Q129">
            <v>1</v>
          </cell>
          <cell r="R129">
            <v>2</v>
          </cell>
          <cell r="S129">
            <v>3</v>
          </cell>
          <cell r="T129">
            <v>18</v>
          </cell>
          <cell r="U129">
            <v>315</v>
          </cell>
          <cell r="V129">
            <v>333</v>
          </cell>
          <cell r="W129">
            <v>2</v>
          </cell>
          <cell r="X129">
            <v>3</v>
          </cell>
          <cell r="Y129">
            <v>18</v>
          </cell>
          <cell r="Z129">
            <v>315</v>
          </cell>
          <cell r="AA129">
            <v>333</v>
          </cell>
          <cell r="AF129">
            <v>163.16999999999999</v>
          </cell>
          <cell r="AG129">
            <v>1958.04</v>
          </cell>
          <cell r="AJ129" t="str">
            <v>P</v>
          </cell>
          <cell r="AK129" t="str">
            <v>NC</v>
          </cell>
          <cell r="AL129">
            <v>8752.4387999999999</v>
          </cell>
          <cell r="AM129">
            <v>732.70323333333329</v>
          </cell>
          <cell r="AT129">
            <v>40</v>
          </cell>
          <cell r="AX129">
            <v>0</v>
          </cell>
          <cell r="AZ129">
            <v>0</v>
          </cell>
          <cell r="BB129">
            <v>9525.1420333333335</v>
          </cell>
          <cell r="BE129">
            <v>1</v>
          </cell>
          <cell r="BF129">
            <v>14</v>
          </cell>
          <cell r="BG129">
            <v>5</v>
          </cell>
          <cell r="BH129">
            <v>4</v>
          </cell>
          <cell r="BI129">
            <v>8</v>
          </cell>
          <cell r="BJ129">
            <v>0</v>
          </cell>
          <cell r="BK129">
            <v>0</v>
          </cell>
          <cell r="BL129">
            <v>0</v>
          </cell>
          <cell r="BM129">
            <v>40</v>
          </cell>
          <cell r="BN129">
            <v>486.46707283333336</v>
          </cell>
          <cell r="BO129">
            <v>490.54481471666668</v>
          </cell>
          <cell r="BP129">
            <v>2016.073433108</v>
          </cell>
          <cell r="BQ129">
            <v>0</v>
          </cell>
          <cell r="BR129">
            <v>156.67599423333334</v>
          </cell>
          <cell r="BS129">
            <v>3149.7613148913333</v>
          </cell>
          <cell r="BT129">
            <v>5</v>
          </cell>
          <cell r="BU129" t="str">
            <v>non cadre exo</v>
          </cell>
          <cell r="BV129">
            <v>9525.1420333333335</v>
          </cell>
          <cell r="BW129">
            <v>0</v>
          </cell>
          <cell r="BZ129">
            <v>9525.1420333333335</v>
          </cell>
          <cell r="CA129">
            <v>1921.1420333333335</v>
          </cell>
          <cell r="CB129">
            <v>0</v>
          </cell>
          <cell r="CC129">
            <v>8445.5316119999989</v>
          </cell>
          <cell r="CD129">
            <v>1079.6104213333347</v>
          </cell>
          <cell r="CE129">
            <v>560.07835155999999</v>
          </cell>
          <cell r="CF129">
            <v>0</v>
          </cell>
          <cell r="CG129">
            <v>9.5251420333333332</v>
          </cell>
          <cell r="CH129">
            <v>0</v>
          </cell>
          <cell r="CI129">
            <v>190.50284066666669</v>
          </cell>
          <cell r="CJ129">
            <v>38.100568133333333</v>
          </cell>
          <cell r="CK129">
            <v>0</v>
          </cell>
          <cell r="CL129">
            <v>32.835702264000005</v>
          </cell>
          <cell r="CM129">
            <v>409.58110743333339</v>
          </cell>
          <cell r="CN129">
            <v>593.60685151733333</v>
          </cell>
          <cell r="CO129">
            <v>0</v>
          </cell>
          <cell r="CP129">
            <v>85.72627829999999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324.72000000000003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66.675994233333341</v>
          </cell>
          <cell r="DG129">
            <v>219.07826676666667</v>
          </cell>
          <cell r="DH129">
            <v>0</v>
          </cell>
          <cell r="DI129">
            <v>42.863139149999995</v>
          </cell>
          <cell r="DJ129">
            <v>0</v>
          </cell>
          <cell r="DK129">
            <v>90</v>
          </cell>
          <cell r="DL129">
            <v>404.81853641666669</v>
          </cell>
          <cell r="DM129">
            <v>81.648536416666687</v>
          </cell>
          <cell r="DN129">
            <v>0</v>
          </cell>
          <cell r="DO129">
            <v>0</v>
          </cell>
          <cell r="DP129">
            <v>0</v>
          </cell>
          <cell r="DQ129">
            <v>8445.3460000000014</v>
          </cell>
          <cell r="DR129">
            <v>891.8</v>
          </cell>
          <cell r="DT129">
            <v>9525.1420333333335</v>
          </cell>
          <cell r="DU129">
            <v>0.18140000000000001</v>
          </cell>
          <cell r="DV129">
            <v>0.18140000000000001</v>
          </cell>
          <cell r="DW129">
            <v>1727.8607648466668</v>
          </cell>
          <cell r="DX129" t="str">
            <v>Non</v>
          </cell>
          <cell r="DY129">
            <v>0</v>
          </cell>
          <cell r="DZ129">
            <v>0.33067867165326364</v>
          </cell>
          <cell r="EA129" t="str">
            <v>NonMed</v>
          </cell>
          <cell r="EB129">
            <v>679.33312981733332</v>
          </cell>
          <cell r="EC129">
            <v>602.43919585733329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0.49</v>
          </cell>
          <cell r="EI129">
            <v>0</v>
          </cell>
          <cell r="EJ129">
            <v>1</v>
          </cell>
          <cell r="EK129">
            <v>0</v>
          </cell>
          <cell r="EL129">
            <v>0.49</v>
          </cell>
          <cell r="EM129">
            <v>0</v>
          </cell>
        </row>
        <row r="130">
          <cell r="A130" t="str">
            <v>GARCIA ANGELE</v>
          </cell>
          <cell r="B130" t="str">
            <v>Services Educatifs</v>
          </cell>
          <cell r="C130">
            <v>0.59</v>
          </cell>
          <cell r="D130">
            <v>12</v>
          </cell>
          <cell r="E130">
            <v>0.59</v>
          </cell>
          <cell r="F130" t="str">
            <v>aide à domicile</v>
          </cell>
          <cell r="G130" t="str">
            <v>CG</v>
          </cell>
          <cell r="H130" t="str">
            <v>CDI</v>
          </cell>
          <cell r="I130" t="str">
            <v>Oui</v>
          </cell>
          <cell r="J130">
            <v>6</v>
          </cell>
          <cell r="K130" t="str">
            <v>Sans formation</v>
          </cell>
          <cell r="L130" t="str">
            <v>Socio-éducative</v>
          </cell>
          <cell r="M130">
            <v>37844</v>
          </cell>
          <cell r="N130">
            <v>37844</v>
          </cell>
          <cell r="O130">
            <v>37844</v>
          </cell>
          <cell r="P130">
            <v>11</v>
          </cell>
          <cell r="Q130">
            <v>1</v>
          </cell>
          <cell r="R130">
            <v>2</v>
          </cell>
          <cell r="S130">
            <v>2</v>
          </cell>
          <cell r="T130">
            <v>12</v>
          </cell>
          <cell r="U130">
            <v>315</v>
          </cell>
          <cell r="V130">
            <v>327</v>
          </cell>
          <cell r="W130">
            <v>2</v>
          </cell>
          <cell r="X130">
            <v>2</v>
          </cell>
          <cell r="Y130">
            <v>12</v>
          </cell>
          <cell r="Z130">
            <v>315</v>
          </cell>
          <cell r="AA130">
            <v>327</v>
          </cell>
          <cell r="AF130">
            <v>192.92999999999998</v>
          </cell>
          <cell r="AG130">
            <v>2315.16</v>
          </cell>
          <cell r="AJ130" t="str">
            <v>P</v>
          </cell>
          <cell r="AK130" t="str">
            <v>NC</v>
          </cell>
          <cell r="AL130">
            <v>10348.765199999998</v>
          </cell>
          <cell r="AM130">
            <v>865.73043333333317</v>
          </cell>
          <cell r="AT130">
            <v>40</v>
          </cell>
          <cell r="AX130">
            <v>0</v>
          </cell>
          <cell r="AZ130">
            <v>0</v>
          </cell>
          <cell r="BB130">
            <v>11254.495633333332</v>
          </cell>
          <cell r="BE130">
            <v>1</v>
          </cell>
          <cell r="BF130">
            <v>10</v>
          </cell>
          <cell r="BG130">
            <v>8</v>
          </cell>
          <cell r="BH130">
            <v>7</v>
          </cell>
          <cell r="BI130">
            <v>5</v>
          </cell>
          <cell r="BJ130">
            <v>0</v>
          </cell>
          <cell r="BK130">
            <v>0</v>
          </cell>
          <cell r="BL130">
            <v>0</v>
          </cell>
          <cell r="BM130">
            <v>40</v>
          </cell>
          <cell r="BN130">
            <v>633.46212883333328</v>
          </cell>
          <cell r="BO130">
            <v>579.6065251166666</v>
          </cell>
          <cell r="BP130">
            <v>2318.4336165320001</v>
          </cell>
          <cell r="BQ130">
            <v>0</v>
          </cell>
          <cell r="BR130">
            <v>168.78146943333331</v>
          </cell>
          <cell r="BS130">
            <v>3700.2837399153332</v>
          </cell>
          <cell r="BT130">
            <v>5</v>
          </cell>
          <cell r="BU130" t="str">
            <v>non cadre exo</v>
          </cell>
          <cell r="BV130">
            <v>11254.495633333332</v>
          </cell>
          <cell r="BW130">
            <v>0</v>
          </cell>
          <cell r="BZ130">
            <v>11254.495633333332</v>
          </cell>
          <cell r="CA130">
            <v>3650.4956333333321</v>
          </cell>
          <cell r="CB130">
            <v>0</v>
          </cell>
          <cell r="CC130">
            <v>10169.109492</v>
          </cell>
          <cell r="CD130">
            <v>1085.3861413333325</v>
          </cell>
          <cell r="CE130">
            <v>661.7643432399999</v>
          </cell>
          <cell r="CF130">
            <v>0</v>
          </cell>
          <cell r="CG130">
            <v>11.254495633333333</v>
          </cell>
          <cell r="CH130">
            <v>0</v>
          </cell>
          <cell r="CI130">
            <v>225.08991266666663</v>
          </cell>
          <cell r="CJ130">
            <v>45.017982533333331</v>
          </cell>
          <cell r="CK130">
            <v>0</v>
          </cell>
          <cell r="CL130">
            <v>34.080836856000005</v>
          </cell>
          <cell r="CM130">
            <v>483.9433122333333</v>
          </cell>
          <cell r="CN130">
            <v>701.38016786933326</v>
          </cell>
          <cell r="CO130">
            <v>0</v>
          </cell>
          <cell r="CP130">
            <v>101.29046069999998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324.72000000000003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78.781469433333328</v>
          </cell>
          <cell r="DG130">
            <v>258.85339956666661</v>
          </cell>
          <cell r="DH130">
            <v>0</v>
          </cell>
          <cell r="DI130">
            <v>50.645230349999991</v>
          </cell>
          <cell r="DJ130">
            <v>0</v>
          </cell>
          <cell r="DK130">
            <v>90</v>
          </cell>
          <cell r="DL130">
            <v>478.31606441666662</v>
          </cell>
          <cell r="DM130">
            <v>155.14606441666663</v>
          </cell>
          <cell r="DN130">
            <v>0</v>
          </cell>
          <cell r="DO130">
            <v>0</v>
          </cell>
          <cell r="DP130">
            <v>0</v>
          </cell>
          <cell r="DQ130">
            <v>10168.886</v>
          </cell>
          <cell r="DR130">
            <v>1073.8</v>
          </cell>
          <cell r="DT130">
            <v>11254.495633333332</v>
          </cell>
          <cell r="DU130">
            <v>0.19309999999999999</v>
          </cell>
          <cell r="DV130">
            <v>0.19309999999999999</v>
          </cell>
          <cell r="DW130">
            <v>2173.2431067966663</v>
          </cell>
          <cell r="DX130" t="str">
            <v>Non</v>
          </cell>
          <cell r="DY130">
            <v>0</v>
          </cell>
          <cell r="DZ130">
            <v>0.32878272474120557</v>
          </cell>
          <cell r="EA130" t="str">
            <v>NonMed</v>
          </cell>
          <cell r="EB130">
            <v>802.6706285693333</v>
          </cell>
          <cell r="EC130">
            <v>707.09967572933328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0.59</v>
          </cell>
          <cell r="EI130">
            <v>0</v>
          </cell>
          <cell r="EJ130">
            <v>1</v>
          </cell>
          <cell r="EK130">
            <v>0</v>
          </cell>
          <cell r="EL130">
            <v>0.59</v>
          </cell>
          <cell r="EM130">
            <v>0</v>
          </cell>
        </row>
        <row r="131">
          <cell r="A131" t="str">
            <v>GAROUCHE HASSINA</v>
          </cell>
          <cell r="B131" t="str">
            <v>Services Educatifs</v>
          </cell>
          <cell r="C131">
            <v>0.32</v>
          </cell>
          <cell r="D131">
            <v>12</v>
          </cell>
          <cell r="E131">
            <v>0.32</v>
          </cell>
          <cell r="F131" t="str">
            <v>aide à domicile</v>
          </cell>
          <cell r="G131" t="str">
            <v>CG</v>
          </cell>
          <cell r="H131" t="str">
            <v>CDI</v>
          </cell>
          <cell r="I131" t="str">
            <v>Oui</v>
          </cell>
          <cell r="J131">
            <v>6</v>
          </cell>
          <cell r="K131" t="str">
            <v>Sans formation</v>
          </cell>
          <cell r="L131" t="str">
            <v>Socio-éducative</v>
          </cell>
          <cell r="M131">
            <v>38342</v>
          </cell>
          <cell r="N131">
            <v>39083</v>
          </cell>
          <cell r="O131">
            <v>38342</v>
          </cell>
          <cell r="P131">
            <v>10</v>
          </cell>
          <cell r="Q131">
            <v>1</v>
          </cell>
          <cell r="R131">
            <v>1</v>
          </cell>
          <cell r="S131">
            <v>2</v>
          </cell>
          <cell r="T131">
            <v>12</v>
          </cell>
          <cell r="U131">
            <v>309</v>
          </cell>
          <cell r="V131">
            <v>321</v>
          </cell>
          <cell r="W131">
            <v>2</v>
          </cell>
          <cell r="X131">
            <v>2</v>
          </cell>
          <cell r="Y131">
            <v>12</v>
          </cell>
          <cell r="Z131">
            <v>315</v>
          </cell>
          <cell r="AA131">
            <v>327</v>
          </cell>
          <cell r="AF131">
            <v>102.88</v>
          </cell>
          <cell r="AG131">
            <v>1234.56</v>
          </cell>
          <cell r="AJ131" t="str">
            <v>P</v>
          </cell>
          <cell r="AK131" t="str">
            <v>NC</v>
          </cell>
          <cell r="AL131">
            <v>5518.4831999999997</v>
          </cell>
          <cell r="AM131">
            <v>463.20693333333332</v>
          </cell>
          <cell r="AT131">
            <v>40</v>
          </cell>
          <cell r="AX131">
            <v>0</v>
          </cell>
          <cell r="AZ131">
            <v>0</v>
          </cell>
          <cell r="BB131">
            <v>6021.6901333333326</v>
          </cell>
          <cell r="BE131">
            <v>1</v>
          </cell>
          <cell r="BF131">
            <v>9</v>
          </cell>
          <cell r="BG131">
            <v>12</v>
          </cell>
          <cell r="BH131">
            <v>11</v>
          </cell>
          <cell r="BI131">
            <v>1</v>
          </cell>
          <cell r="BJ131">
            <v>1.92</v>
          </cell>
          <cell r="BK131">
            <v>0</v>
          </cell>
          <cell r="BL131">
            <v>0</v>
          </cell>
          <cell r="BM131">
            <v>40</v>
          </cell>
          <cell r="BN131">
            <v>255.92183066666666</v>
          </cell>
          <cell r="BO131">
            <v>310.11704186666663</v>
          </cell>
          <cell r="BP131">
            <v>1403.5299029119999</v>
          </cell>
          <cell r="BQ131">
            <v>0</v>
          </cell>
          <cell r="BR131">
            <v>132.15183093333331</v>
          </cell>
          <cell r="BS131">
            <v>2101.7206063786666</v>
          </cell>
          <cell r="BT131">
            <v>5</v>
          </cell>
          <cell r="BU131" t="str">
            <v>non cadre exo</v>
          </cell>
          <cell r="BV131">
            <v>6021.6901333333326</v>
          </cell>
          <cell r="BW131">
            <v>0</v>
          </cell>
          <cell r="BZ131">
            <v>6021.6901333333326</v>
          </cell>
          <cell r="CA131">
            <v>0</v>
          </cell>
          <cell r="CB131">
            <v>0</v>
          </cell>
          <cell r="CC131">
            <v>5515.449216</v>
          </cell>
          <cell r="CD131">
            <v>506.24091733333262</v>
          </cell>
          <cell r="CE131">
            <v>354.07537983999993</v>
          </cell>
          <cell r="CF131">
            <v>0</v>
          </cell>
          <cell r="CG131">
            <v>6.0216901333333324</v>
          </cell>
          <cell r="CH131">
            <v>0</v>
          </cell>
          <cell r="CI131">
            <v>120.43380266666665</v>
          </cell>
          <cell r="CJ131">
            <v>24.086760533333329</v>
          </cell>
          <cell r="CK131">
            <v>0</v>
          </cell>
          <cell r="CL131">
            <v>30.313216896000004</v>
          </cell>
          <cell r="CM131">
            <v>258.93267573333333</v>
          </cell>
          <cell r="CN131">
            <v>375.27172910933331</v>
          </cell>
          <cell r="CO131">
            <v>0</v>
          </cell>
          <cell r="CP131">
            <v>54.195211199999989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324.72000000000003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42.151830933333329</v>
          </cell>
          <cell r="DG131">
            <v>138.49887306666665</v>
          </cell>
          <cell r="DH131">
            <v>0</v>
          </cell>
          <cell r="DI131">
            <v>27.097605599999994</v>
          </cell>
          <cell r="DJ131">
            <v>0</v>
          </cell>
          <cell r="DK131">
            <v>90</v>
          </cell>
          <cell r="DL131">
            <v>255.92183066666666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5515.3280000000004</v>
          </cell>
          <cell r="DR131">
            <v>582.4</v>
          </cell>
          <cell r="DT131">
            <v>6021.6901333333326</v>
          </cell>
          <cell r="DU131">
            <v>0.20169999999999999</v>
          </cell>
          <cell r="DV131">
            <v>0.20169999999999999</v>
          </cell>
          <cell r="DW131">
            <v>1214.5748998933332</v>
          </cell>
          <cell r="DX131" t="str">
            <v>Non</v>
          </cell>
          <cell r="DY131">
            <v>0</v>
          </cell>
          <cell r="DZ131">
            <v>0.34902503447404226</v>
          </cell>
          <cell r="EA131" t="str">
            <v>NonMed</v>
          </cell>
          <cell r="EB131">
            <v>429.46694030933327</v>
          </cell>
          <cell r="EC131">
            <v>390.41028686933328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0.32</v>
          </cell>
          <cell r="EI131">
            <v>0</v>
          </cell>
          <cell r="EJ131">
            <v>1</v>
          </cell>
          <cell r="EK131">
            <v>0</v>
          </cell>
          <cell r="EL131">
            <v>0.32</v>
          </cell>
          <cell r="EM131">
            <v>0</v>
          </cell>
        </row>
        <row r="132">
          <cell r="A132" t="str">
            <v>GECA CORINNE</v>
          </cell>
          <cell r="B132" t="str">
            <v>Services Educatifs</v>
          </cell>
          <cell r="C132">
            <v>0.79</v>
          </cell>
          <cell r="D132">
            <v>12</v>
          </cell>
          <cell r="E132">
            <v>0.79</v>
          </cell>
          <cell r="F132" t="str">
            <v>aide à domicile</v>
          </cell>
          <cell r="G132" t="str">
            <v>CG</v>
          </cell>
          <cell r="H132" t="str">
            <v>CDI</v>
          </cell>
          <cell r="I132" t="str">
            <v>Oui</v>
          </cell>
          <cell r="J132">
            <v>6</v>
          </cell>
          <cell r="K132" t="str">
            <v>Sans formation</v>
          </cell>
          <cell r="L132" t="str">
            <v>Socio-éducative</v>
          </cell>
          <cell r="M132">
            <v>40026</v>
          </cell>
          <cell r="N132">
            <v>41153</v>
          </cell>
          <cell r="O132">
            <v>40026</v>
          </cell>
          <cell r="P132">
            <v>5</v>
          </cell>
          <cell r="Q132">
            <v>1</v>
          </cell>
          <cell r="R132">
            <v>1</v>
          </cell>
          <cell r="S132">
            <v>1</v>
          </cell>
          <cell r="T132">
            <v>6</v>
          </cell>
          <cell r="U132">
            <v>309</v>
          </cell>
          <cell r="V132">
            <v>315</v>
          </cell>
          <cell r="W132">
            <v>1</v>
          </cell>
          <cell r="X132">
            <v>1</v>
          </cell>
          <cell r="Y132">
            <v>6</v>
          </cell>
          <cell r="Z132">
            <v>309</v>
          </cell>
          <cell r="AA132">
            <v>315</v>
          </cell>
          <cell r="AB132">
            <v>-6</v>
          </cell>
          <cell r="AF132">
            <v>244.11</v>
          </cell>
          <cell r="AG132">
            <v>2929.32</v>
          </cell>
          <cell r="AJ132" t="str">
            <v>P</v>
          </cell>
          <cell r="AK132" t="str">
            <v>NC</v>
          </cell>
          <cell r="AL132">
            <v>13094.0604</v>
          </cell>
          <cell r="AM132">
            <v>1094.5050333333334</v>
          </cell>
          <cell r="AT132">
            <v>40</v>
          </cell>
          <cell r="AX132">
            <v>0</v>
          </cell>
          <cell r="AZ132">
            <v>0</v>
          </cell>
          <cell r="BB132">
            <v>14228.565433333333</v>
          </cell>
          <cell r="BE132">
            <v>1</v>
          </cell>
          <cell r="BF132">
            <v>4</v>
          </cell>
          <cell r="BG132">
            <v>8</v>
          </cell>
          <cell r="BH132">
            <v>7</v>
          </cell>
          <cell r="BI132">
            <v>5</v>
          </cell>
          <cell r="BJ132">
            <v>0</v>
          </cell>
          <cell r="BK132">
            <v>-6</v>
          </cell>
          <cell r="BL132">
            <v>0</v>
          </cell>
          <cell r="BM132">
            <v>40</v>
          </cell>
          <cell r="BN132">
            <v>886.25806183333339</v>
          </cell>
          <cell r="BO132">
            <v>732.77111981666667</v>
          </cell>
          <cell r="BP132">
            <v>2838.4199803640004</v>
          </cell>
          <cell r="BQ132">
            <v>0</v>
          </cell>
          <cell r="BR132">
            <v>189.59995803333334</v>
          </cell>
          <cell r="BS132">
            <v>4647.0491200473343</v>
          </cell>
          <cell r="BT132">
            <v>5</v>
          </cell>
          <cell r="BU132" t="str">
            <v>non cadre exo</v>
          </cell>
          <cell r="BV132">
            <v>14228.565433333333</v>
          </cell>
          <cell r="BW132">
            <v>0</v>
          </cell>
          <cell r="BZ132">
            <v>14228.565433333333</v>
          </cell>
          <cell r="CA132">
            <v>6624.5654333333332</v>
          </cell>
          <cell r="CB132">
            <v>0</v>
          </cell>
          <cell r="CC132">
            <v>13616.265252000001</v>
          </cell>
          <cell r="CD132">
            <v>612.30018133333215</v>
          </cell>
          <cell r="CE132">
            <v>836.63964748000001</v>
          </cell>
          <cell r="CF132">
            <v>0</v>
          </cell>
          <cell r="CG132">
            <v>14.228565433333333</v>
          </cell>
          <cell r="CH132">
            <v>0</v>
          </cell>
          <cell r="CI132">
            <v>284.57130866666665</v>
          </cell>
          <cell r="CJ132">
            <v>56.914261733333333</v>
          </cell>
          <cell r="CK132">
            <v>0</v>
          </cell>
          <cell r="CL132">
            <v>36.222167112000001</v>
          </cell>
          <cell r="CM132">
            <v>611.82831363333332</v>
          </cell>
          <cell r="CN132">
            <v>886.72419780533335</v>
          </cell>
          <cell r="CO132">
            <v>0</v>
          </cell>
          <cell r="CP132">
            <v>128.0570889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324.72000000000003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99.599958033333337</v>
          </cell>
          <cell r="DG132">
            <v>327.25700496666667</v>
          </cell>
          <cell r="DH132">
            <v>0</v>
          </cell>
          <cell r="DI132">
            <v>64.028544449999998</v>
          </cell>
          <cell r="DJ132">
            <v>0</v>
          </cell>
          <cell r="DK132">
            <v>90</v>
          </cell>
          <cell r="DL132">
            <v>604.71403091666673</v>
          </cell>
          <cell r="DM132">
            <v>281.54403091666666</v>
          </cell>
          <cell r="DN132">
            <v>0</v>
          </cell>
          <cell r="DO132">
            <v>0</v>
          </cell>
          <cell r="DP132">
            <v>0</v>
          </cell>
          <cell r="DQ132">
            <v>13615.966000000002</v>
          </cell>
          <cell r="DR132">
            <v>1437.8</v>
          </cell>
          <cell r="DT132">
            <v>14228.565433333333</v>
          </cell>
          <cell r="DU132">
            <v>0.2301</v>
          </cell>
          <cell r="DV132">
            <v>0.2301</v>
          </cell>
          <cell r="DW132">
            <v>3273.99290621</v>
          </cell>
          <cell r="DX132" t="str">
            <v>Non</v>
          </cell>
          <cell r="DY132">
            <v>0</v>
          </cell>
          <cell r="DZ132">
            <v>0.32659997536790802</v>
          </cell>
          <cell r="EA132" t="str">
            <v>NonMed</v>
          </cell>
          <cell r="EB132">
            <v>1014.7812867053333</v>
          </cell>
          <cell r="EC132">
            <v>887.09038002533327</v>
          </cell>
          <cell r="ED132">
            <v>521.90560000000187</v>
          </cell>
          <cell r="EE132">
            <v>13</v>
          </cell>
          <cell r="EF132">
            <v>0</v>
          </cell>
          <cell r="EG132">
            <v>0</v>
          </cell>
          <cell r="EH132">
            <v>0.79</v>
          </cell>
          <cell r="EI132">
            <v>0</v>
          </cell>
          <cell r="EJ132">
            <v>1</v>
          </cell>
          <cell r="EK132">
            <v>0</v>
          </cell>
          <cell r="EL132">
            <v>0.79</v>
          </cell>
          <cell r="EM132">
            <v>0</v>
          </cell>
        </row>
        <row r="133">
          <cell r="A133" t="str">
            <v>GELLY VERONIQUE</v>
          </cell>
          <cell r="B133" t="str">
            <v>Services Educatifs</v>
          </cell>
          <cell r="C133">
            <v>0.34</v>
          </cell>
          <cell r="D133">
            <v>12</v>
          </cell>
          <cell r="E133">
            <v>0.34</v>
          </cell>
          <cell r="F133" t="str">
            <v>aide à domicile</v>
          </cell>
          <cell r="G133" t="str">
            <v>CG</v>
          </cell>
          <cell r="H133" t="str">
            <v>CDI</v>
          </cell>
          <cell r="I133" t="str">
            <v>Oui</v>
          </cell>
          <cell r="J133">
            <v>6</v>
          </cell>
          <cell r="K133" t="str">
            <v>Sans formation</v>
          </cell>
          <cell r="L133" t="str">
            <v>Socio-éducative</v>
          </cell>
          <cell r="M133">
            <v>39923</v>
          </cell>
          <cell r="N133">
            <v>41153</v>
          </cell>
          <cell r="O133">
            <v>39923</v>
          </cell>
          <cell r="P133">
            <v>5</v>
          </cell>
          <cell r="Q133">
            <v>1</v>
          </cell>
          <cell r="R133">
            <v>1</v>
          </cell>
          <cell r="S133">
            <v>1</v>
          </cell>
          <cell r="T133">
            <v>6</v>
          </cell>
          <cell r="U133">
            <v>309</v>
          </cell>
          <cell r="V133">
            <v>315</v>
          </cell>
          <cell r="W133">
            <v>1</v>
          </cell>
          <cell r="X133">
            <v>1</v>
          </cell>
          <cell r="Y133">
            <v>6</v>
          </cell>
          <cell r="Z133">
            <v>309</v>
          </cell>
          <cell r="AA133">
            <v>315</v>
          </cell>
          <cell r="AB133">
            <v>11</v>
          </cell>
          <cell r="AF133">
            <v>110.84</v>
          </cell>
          <cell r="AG133">
            <v>1330.08</v>
          </cell>
          <cell r="AJ133" t="str">
            <v>P</v>
          </cell>
          <cell r="AK133" t="str">
            <v>NC</v>
          </cell>
          <cell r="AL133">
            <v>5945.4575999999997</v>
          </cell>
          <cell r="AM133">
            <v>498.78813333333329</v>
          </cell>
          <cell r="AT133">
            <v>40</v>
          </cell>
          <cell r="AX133">
            <v>0</v>
          </cell>
          <cell r="AZ133">
            <v>0</v>
          </cell>
          <cell r="BB133">
            <v>6484.2457333333332</v>
          </cell>
          <cell r="BE133">
            <v>1</v>
          </cell>
          <cell r="BF133">
            <v>4</v>
          </cell>
          <cell r="BG133">
            <v>4</v>
          </cell>
          <cell r="BH133">
            <v>3</v>
          </cell>
          <cell r="BI133">
            <v>9</v>
          </cell>
          <cell r="BJ133">
            <v>0</v>
          </cell>
          <cell r="BK133">
            <v>11</v>
          </cell>
          <cell r="BL133">
            <v>0</v>
          </cell>
          <cell r="BM133">
            <v>40</v>
          </cell>
          <cell r="BN133">
            <v>275.58044366666667</v>
          </cell>
          <cell r="BO133">
            <v>333.93865526666661</v>
          </cell>
          <cell r="BP133">
            <v>1484.403124016</v>
          </cell>
          <cell r="BQ133">
            <v>0</v>
          </cell>
          <cell r="BR133">
            <v>135.38972013333333</v>
          </cell>
          <cell r="BS133">
            <v>2229.3119430826669</v>
          </cell>
          <cell r="BT133">
            <v>5</v>
          </cell>
          <cell r="BU133" t="str">
            <v>non cadre exo</v>
          </cell>
          <cell r="BV133">
            <v>6484.2457333333332</v>
          </cell>
          <cell r="BW133">
            <v>0</v>
          </cell>
          <cell r="BZ133">
            <v>6484.2457333333332</v>
          </cell>
          <cell r="CA133">
            <v>0</v>
          </cell>
          <cell r="CB133">
            <v>0</v>
          </cell>
          <cell r="CC133">
            <v>5860.1647920000005</v>
          </cell>
          <cell r="CD133">
            <v>624.0809413333327</v>
          </cell>
          <cell r="CE133">
            <v>381.27364911999996</v>
          </cell>
          <cell r="CF133">
            <v>0</v>
          </cell>
          <cell r="CG133">
            <v>6.4842457333333332</v>
          </cell>
          <cell r="CH133">
            <v>0</v>
          </cell>
          <cell r="CI133">
            <v>129.68491466666666</v>
          </cell>
          <cell r="CJ133">
            <v>25.936982933333333</v>
          </cell>
          <cell r="CK133">
            <v>0</v>
          </cell>
          <cell r="CL133">
            <v>30.646256928000003</v>
          </cell>
          <cell r="CM133">
            <v>278.82256653333337</v>
          </cell>
          <cell r="CN133">
            <v>404.09819410133332</v>
          </cell>
          <cell r="CO133">
            <v>0</v>
          </cell>
          <cell r="CP133">
            <v>58.358211599999997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324.72000000000003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45.389720133333334</v>
          </cell>
          <cell r="DG133">
            <v>149.13765186666666</v>
          </cell>
          <cell r="DH133">
            <v>0</v>
          </cell>
          <cell r="DI133">
            <v>29.179105799999999</v>
          </cell>
          <cell r="DJ133">
            <v>0</v>
          </cell>
          <cell r="DK133">
            <v>90</v>
          </cell>
          <cell r="DL133">
            <v>275.58044366666667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5860.036000000001</v>
          </cell>
          <cell r="DR133">
            <v>618.80000000000007</v>
          </cell>
          <cell r="DT133">
            <v>6484.2457333333332</v>
          </cell>
          <cell r="DU133">
            <v>0.1933</v>
          </cell>
          <cell r="DV133">
            <v>0.1933</v>
          </cell>
          <cell r="DW133">
            <v>1253.4047002533332</v>
          </cell>
          <cell r="DX133" t="str">
            <v>Non</v>
          </cell>
          <cell r="DY133">
            <v>0</v>
          </cell>
          <cell r="DZ133">
            <v>0.34380435824979944</v>
          </cell>
          <cell r="EA133" t="str">
            <v>NonMed</v>
          </cell>
          <cell r="EB133">
            <v>462.45640570133332</v>
          </cell>
          <cell r="EC133">
            <v>418.40415178133333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0.34</v>
          </cell>
          <cell r="EI133">
            <v>0</v>
          </cell>
          <cell r="EJ133">
            <v>1</v>
          </cell>
          <cell r="EK133">
            <v>0</v>
          </cell>
          <cell r="EL133">
            <v>0.34</v>
          </cell>
          <cell r="EM133">
            <v>0</v>
          </cell>
        </row>
        <row r="134">
          <cell r="A134" t="str">
            <v>GIRAUD NADINE</v>
          </cell>
          <cell r="B134" t="str">
            <v>Services Educatifs</v>
          </cell>
          <cell r="C134">
            <v>0.98</v>
          </cell>
          <cell r="D134">
            <v>12</v>
          </cell>
          <cell r="E134">
            <v>0.98</v>
          </cell>
          <cell r="F134" t="str">
            <v>aide à domicile</v>
          </cell>
          <cell r="G134" t="str">
            <v>CG</v>
          </cell>
          <cell r="H134" t="str">
            <v>CDI</v>
          </cell>
          <cell r="I134" t="str">
            <v>Oui</v>
          </cell>
          <cell r="J134">
            <v>5</v>
          </cell>
          <cell r="K134" t="str">
            <v>Niveau BEP ou CAP</v>
          </cell>
          <cell r="L134" t="str">
            <v>Socio-éducative</v>
          </cell>
          <cell r="M134">
            <v>36893</v>
          </cell>
          <cell r="N134">
            <v>36893</v>
          </cell>
          <cell r="O134">
            <v>36893</v>
          </cell>
          <cell r="P134">
            <v>13</v>
          </cell>
          <cell r="Q134">
            <v>2</v>
          </cell>
          <cell r="R134">
            <v>2</v>
          </cell>
          <cell r="S134">
            <v>2</v>
          </cell>
          <cell r="T134">
            <v>12</v>
          </cell>
          <cell r="U134">
            <v>326</v>
          </cell>
          <cell r="V134">
            <v>338</v>
          </cell>
          <cell r="W134">
            <v>2</v>
          </cell>
          <cell r="X134">
            <v>3</v>
          </cell>
          <cell r="Y134">
            <v>18</v>
          </cell>
          <cell r="Z134">
            <v>326</v>
          </cell>
          <cell r="AA134">
            <v>344</v>
          </cell>
          <cell r="AB134">
            <v>-6</v>
          </cell>
          <cell r="AF134">
            <v>331.24</v>
          </cell>
          <cell r="AG134">
            <v>3974.88</v>
          </cell>
          <cell r="AJ134" t="str">
            <v>P</v>
          </cell>
          <cell r="AK134" t="str">
            <v>NC</v>
          </cell>
          <cell r="AL134">
            <v>17767.713599999999</v>
          </cell>
          <cell r="AM134">
            <v>1483.9761333333333</v>
          </cell>
          <cell r="AT134">
            <v>40</v>
          </cell>
          <cell r="AX134">
            <v>0</v>
          </cell>
          <cell r="AZ134">
            <v>0</v>
          </cell>
          <cell r="BB134">
            <v>19291.689733333333</v>
          </cell>
          <cell r="BE134">
            <v>1</v>
          </cell>
          <cell r="BF134">
            <v>12</v>
          </cell>
          <cell r="BG134">
            <v>1</v>
          </cell>
          <cell r="BH134">
            <v>0</v>
          </cell>
          <cell r="BI134">
            <v>12</v>
          </cell>
          <cell r="BJ134">
            <v>70.56</v>
          </cell>
          <cell r="BK134">
            <v>-6</v>
          </cell>
          <cell r="BL134">
            <v>0</v>
          </cell>
          <cell r="BM134">
            <v>40</v>
          </cell>
          <cell r="BN134">
            <v>1526.0648037333335</v>
          </cell>
          <cell r="BO134">
            <v>993.52202126666668</v>
          </cell>
          <cell r="BP134">
            <v>3723.6566329759999</v>
          </cell>
          <cell r="BQ134">
            <v>0</v>
          </cell>
          <cell r="BR134">
            <v>225.04182813333333</v>
          </cell>
          <cell r="BS134">
            <v>6468.2852861093334</v>
          </cell>
          <cell r="BT134">
            <v>5</v>
          </cell>
          <cell r="BU134" t="str">
            <v>non cadre exo</v>
          </cell>
          <cell r="BV134">
            <v>19291.689733333333</v>
          </cell>
          <cell r="BW134">
            <v>0</v>
          </cell>
          <cell r="BZ134">
            <v>19291.689733333333</v>
          </cell>
          <cell r="CA134">
            <v>7581</v>
          </cell>
          <cell r="CB134">
            <v>4106.6897333333327</v>
          </cell>
          <cell r="CC134">
            <v>16891.063223999998</v>
          </cell>
          <cell r="CD134">
            <v>2400.626509333335</v>
          </cell>
          <cell r="CE134">
            <v>1134.3513563199999</v>
          </cell>
          <cell r="CF134">
            <v>0</v>
          </cell>
          <cell r="CG134">
            <v>19.291689733333332</v>
          </cell>
          <cell r="CH134">
            <v>0</v>
          </cell>
          <cell r="CI134">
            <v>385.83379466666668</v>
          </cell>
          <cell r="CJ134">
            <v>77.166758933333327</v>
          </cell>
          <cell r="CK134">
            <v>0</v>
          </cell>
          <cell r="CL134">
            <v>39.867616607999999</v>
          </cell>
          <cell r="CM134">
            <v>829.54265853333334</v>
          </cell>
          <cell r="CN134">
            <v>1202.2581041813332</v>
          </cell>
          <cell r="CO134">
            <v>0</v>
          </cell>
          <cell r="CP134">
            <v>173.62520759999998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324.72000000000003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135.04182813333333</v>
          </cell>
          <cell r="DG134">
            <v>443.70886386666666</v>
          </cell>
          <cell r="DH134">
            <v>0</v>
          </cell>
          <cell r="DI134">
            <v>86.812603799999991</v>
          </cell>
          <cell r="DJ134">
            <v>0</v>
          </cell>
          <cell r="DK134">
            <v>90</v>
          </cell>
          <cell r="DL134">
            <v>819.89681366666673</v>
          </cell>
          <cell r="DM134">
            <v>322.1925</v>
          </cell>
          <cell r="DN134">
            <v>383.97549006666662</v>
          </cell>
          <cell r="DO134">
            <v>0</v>
          </cell>
          <cell r="DP134">
            <v>0</v>
          </cell>
          <cell r="DQ134">
            <v>16890.692000000003</v>
          </cell>
          <cell r="DR134">
            <v>1783.6</v>
          </cell>
          <cell r="DT134">
            <v>19291.689733333333</v>
          </cell>
          <cell r="DU134">
            <v>0.17369999999999999</v>
          </cell>
          <cell r="DV134">
            <v>0.17369999999999999</v>
          </cell>
          <cell r="DW134">
            <v>3350.9665066799998</v>
          </cell>
          <cell r="DX134" t="str">
            <v>Non</v>
          </cell>
          <cell r="DY134">
            <v>0</v>
          </cell>
          <cell r="DZ134">
            <v>0.33528868520692845</v>
          </cell>
          <cell r="EA134" t="str">
            <v>NonMed</v>
          </cell>
          <cell r="EB134">
            <v>1375.8833117813333</v>
          </cell>
          <cell r="EC134">
            <v>1193.5106626613333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0.98</v>
          </cell>
          <cell r="EI134">
            <v>0</v>
          </cell>
          <cell r="EJ134">
            <v>1</v>
          </cell>
          <cell r="EK134">
            <v>0</v>
          </cell>
          <cell r="EL134">
            <v>0.98</v>
          </cell>
          <cell r="EM134">
            <v>0</v>
          </cell>
        </row>
        <row r="135">
          <cell r="A135" t="str">
            <v>GIRAUDO NICOLE</v>
          </cell>
          <cell r="B135" t="str">
            <v>Services Educatifs</v>
          </cell>
          <cell r="C135">
            <v>0.79</v>
          </cell>
          <cell r="D135">
            <v>12</v>
          </cell>
          <cell r="E135">
            <v>0.79</v>
          </cell>
          <cell r="F135" t="str">
            <v>aide à domicile</v>
          </cell>
          <cell r="G135" t="str">
            <v>CG</v>
          </cell>
          <cell r="H135" t="str">
            <v>CDI</v>
          </cell>
          <cell r="I135" t="str">
            <v>Oui</v>
          </cell>
          <cell r="J135">
            <v>6</v>
          </cell>
          <cell r="K135" t="str">
            <v>Sans formation</v>
          </cell>
          <cell r="L135" t="str">
            <v>Socio-éducative</v>
          </cell>
          <cell r="M135">
            <v>39875</v>
          </cell>
          <cell r="N135">
            <v>41426</v>
          </cell>
          <cell r="O135">
            <v>39875</v>
          </cell>
          <cell r="P135">
            <v>5</v>
          </cell>
          <cell r="Q135">
            <v>1</v>
          </cell>
          <cell r="R135">
            <v>1</v>
          </cell>
          <cell r="S135">
            <v>1</v>
          </cell>
          <cell r="T135">
            <v>6</v>
          </cell>
          <cell r="U135">
            <v>309</v>
          </cell>
          <cell r="V135">
            <v>315</v>
          </cell>
          <cell r="W135">
            <v>1</v>
          </cell>
          <cell r="X135">
            <v>1</v>
          </cell>
          <cell r="Y135">
            <v>6</v>
          </cell>
          <cell r="Z135">
            <v>309</v>
          </cell>
          <cell r="AA135">
            <v>315</v>
          </cell>
          <cell r="AF135">
            <v>248.85000000000002</v>
          </cell>
          <cell r="AG135">
            <v>2986.2000000000003</v>
          </cell>
          <cell r="AJ135" t="str">
            <v>P</v>
          </cell>
          <cell r="AK135" t="str">
            <v>NC</v>
          </cell>
          <cell r="AL135">
            <v>13348.314</v>
          </cell>
          <cell r="AM135">
            <v>1115.6928333333333</v>
          </cell>
          <cell r="AT135">
            <v>40</v>
          </cell>
          <cell r="AX135">
            <v>0</v>
          </cell>
          <cell r="AZ135">
            <v>0</v>
          </cell>
          <cell r="BB135">
            <v>14504.006833333333</v>
          </cell>
          <cell r="BE135">
            <v>1</v>
          </cell>
          <cell r="BF135">
            <v>4</v>
          </cell>
          <cell r="BG135">
            <v>3</v>
          </cell>
          <cell r="BH135">
            <v>2</v>
          </cell>
          <cell r="BI135">
            <v>10</v>
          </cell>
          <cell r="BJ135">
            <v>0</v>
          </cell>
          <cell r="BK135">
            <v>0</v>
          </cell>
          <cell r="BL135">
            <v>0</v>
          </cell>
          <cell r="BM135">
            <v>40</v>
          </cell>
          <cell r="BN135">
            <v>909.67058083333336</v>
          </cell>
          <cell r="BO135">
            <v>746.95635191666656</v>
          </cell>
          <cell r="BP135">
            <v>2886.5781547400002</v>
          </cell>
          <cell r="BQ135">
            <v>0</v>
          </cell>
          <cell r="BR135">
            <v>191.52804783333335</v>
          </cell>
          <cell r="BS135">
            <v>4734.733135323333</v>
          </cell>
          <cell r="BT135">
            <v>5</v>
          </cell>
          <cell r="BU135" t="str">
            <v>non cadre exo</v>
          </cell>
          <cell r="BV135">
            <v>14504.006833333333</v>
          </cell>
          <cell r="BW135">
            <v>0</v>
          </cell>
          <cell r="BZ135">
            <v>14504.006833333333</v>
          </cell>
          <cell r="CA135">
            <v>6900.0068333333329</v>
          </cell>
          <cell r="CB135">
            <v>0</v>
          </cell>
          <cell r="CC135">
            <v>13616.265252000001</v>
          </cell>
          <cell r="CD135">
            <v>887.74158133333185</v>
          </cell>
          <cell r="CE135">
            <v>852.83560179999995</v>
          </cell>
          <cell r="CF135">
            <v>0</v>
          </cell>
          <cell r="CG135">
            <v>14.504006833333333</v>
          </cell>
          <cell r="CH135">
            <v>0</v>
          </cell>
          <cell r="CI135">
            <v>290.08013666666665</v>
          </cell>
          <cell r="CJ135">
            <v>58.016027333333334</v>
          </cell>
          <cell r="CK135">
            <v>0</v>
          </cell>
          <cell r="CL135">
            <v>36.42048492</v>
          </cell>
          <cell r="CM135">
            <v>623.67229383333336</v>
          </cell>
          <cell r="CN135">
            <v>903.88970585333334</v>
          </cell>
          <cell r="CO135">
            <v>0</v>
          </cell>
          <cell r="CP135">
            <v>130.53606149999999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324.72000000000003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101.52804783333333</v>
          </cell>
          <cell r="DG135">
            <v>333.59215716666665</v>
          </cell>
          <cell r="DH135">
            <v>0</v>
          </cell>
          <cell r="DI135">
            <v>65.268030749999994</v>
          </cell>
          <cell r="DJ135">
            <v>0</v>
          </cell>
          <cell r="DK135">
            <v>90</v>
          </cell>
          <cell r="DL135">
            <v>616.42029041666672</v>
          </cell>
          <cell r="DM135">
            <v>293.25029041666664</v>
          </cell>
          <cell r="DN135">
            <v>0</v>
          </cell>
          <cell r="DO135">
            <v>0</v>
          </cell>
          <cell r="DP135">
            <v>0</v>
          </cell>
          <cell r="DQ135">
            <v>13615.966000000002</v>
          </cell>
          <cell r="DR135">
            <v>1437.8</v>
          </cell>
          <cell r="DT135">
            <v>14504.006833333333</v>
          </cell>
          <cell r="DU135">
            <v>0.2175</v>
          </cell>
          <cell r="DV135">
            <v>0.2175</v>
          </cell>
          <cell r="DW135">
            <v>3154.6214862500001</v>
          </cell>
          <cell r="DX135" t="str">
            <v>Non</v>
          </cell>
          <cell r="DY135">
            <v>0</v>
          </cell>
          <cell r="DZ135">
            <v>0.32644311256403274</v>
          </cell>
          <cell r="EA135" t="str">
            <v>NonMed</v>
          </cell>
          <cell r="EB135">
            <v>1034.4257673533334</v>
          </cell>
          <cell r="EC135">
            <v>903.76009355333326</v>
          </cell>
          <cell r="ED135">
            <v>267.65200000000186</v>
          </cell>
          <cell r="EE135">
            <v>7</v>
          </cell>
          <cell r="EF135">
            <v>0</v>
          </cell>
          <cell r="EG135">
            <v>0</v>
          </cell>
          <cell r="EH135">
            <v>0.79</v>
          </cell>
          <cell r="EI135">
            <v>0</v>
          </cell>
          <cell r="EJ135">
            <v>1</v>
          </cell>
          <cell r="EK135">
            <v>0</v>
          </cell>
          <cell r="EL135">
            <v>0.79</v>
          </cell>
          <cell r="EM135">
            <v>0</v>
          </cell>
        </row>
        <row r="136">
          <cell r="A136" t="str">
            <v>GIVOVICH JOSIANE</v>
          </cell>
          <cell r="B136" t="str">
            <v>Services Educatifs</v>
          </cell>
          <cell r="C136">
            <v>0.6</v>
          </cell>
          <cell r="D136">
            <v>12</v>
          </cell>
          <cell r="E136">
            <v>0.6</v>
          </cell>
          <cell r="F136" t="str">
            <v>aide à domicile</v>
          </cell>
          <cell r="G136" t="str">
            <v>CG</v>
          </cell>
          <cell r="H136" t="str">
            <v>CDI</v>
          </cell>
          <cell r="I136" t="str">
            <v>Oui</v>
          </cell>
          <cell r="J136">
            <v>6</v>
          </cell>
          <cell r="K136" t="str">
            <v>Sans formation</v>
          </cell>
          <cell r="L136" t="str">
            <v>Socio-éducative</v>
          </cell>
          <cell r="M136">
            <v>29860</v>
          </cell>
          <cell r="N136">
            <v>29860</v>
          </cell>
          <cell r="O136">
            <v>29860</v>
          </cell>
          <cell r="P136">
            <v>33</v>
          </cell>
          <cell r="Q136">
            <v>1</v>
          </cell>
          <cell r="R136">
            <v>3</v>
          </cell>
          <cell r="S136">
            <v>8</v>
          </cell>
          <cell r="T136">
            <v>48</v>
          </cell>
          <cell r="U136">
            <v>321</v>
          </cell>
          <cell r="V136">
            <v>369</v>
          </cell>
          <cell r="W136">
            <v>3</v>
          </cell>
          <cell r="X136">
            <v>8</v>
          </cell>
          <cell r="Y136">
            <v>48</v>
          </cell>
          <cell r="Z136">
            <v>321</v>
          </cell>
          <cell r="AA136">
            <v>369</v>
          </cell>
          <cell r="AB136">
            <v>-6</v>
          </cell>
          <cell r="AF136">
            <v>217.79999999999998</v>
          </cell>
          <cell r="AG136">
            <v>2613.6</v>
          </cell>
          <cell r="AJ136" t="str">
            <v>P</v>
          </cell>
          <cell r="AK136" t="str">
            <v>NC</v>
          </cell>
          <cell r="AL136">
            <v>11682.791999999999</v>
          </cell>
          <cell r="AM136">
            <v>976.89933333333329</v>
          </cell>
          <cell r="AT136">
            <v>40</v>
          </cell>
          <cell r="AX136">
            <v>0</v>
          </cell>
          <cell r="AZ136">
            <v>0</v>
          </cell>
          <cell r="BB136">
            <v>12699.691333333332</v>
          </cell>
          <cell r="BE136">
            <v>1</v>
          </cell>
          <cell r="BF136">
            <v>32</v>
          </cell>
          <cell r="BG136">
            <v>10</v>
          </cell>
          <cell r="BH136">
            <v>9</v>
          </cell>
          <cell r="BI136">
            <v>3</v>
          </cell>
          <cell r="BJ136">
            <v>0</v>
          </cell>
          <cell r="BK136">
            <v>-6</v>
          </cell>
          <cell r="BL136">
            <v>0</v>
          </cell>
          <cell r="BM136">
            <v>40</v>
          </cell>
          <cell r="BN136">
            <v>756.30376333333334</v>
          </cell>
          <cell r="BO136">
            <v>654.03410366666651</v>
          </cell>
          <cell r="BP136">
            <v>2571.1116327199998</v>
          </cell>
          <cell r="BQ136">
            <v>0</v>
          </cell>
          <cell r="BR136">
            <v>178.89783933333331</v>
          </cell>
          <cell r="BS136">
            <v>4160.3473390533327</v>
          </cell>
          <cell r="BT136">
            <v>5</v>
          </cell>
          <cell r="BU136" t="str">
            <v>non cadre exo</v>
          </cell>
          <cell r="BV136">
            <v>12699.691333333332</v>
          </cell>
          <cell r="BW136">
            <v>0</v>
          </cell>
          <cell r="BZ136">
            <v>12699.691333333332</v>
          </cell>
          <cell r="CA136">
            <v>5095.6913333333323</v>
          </cell>
          <cell r="CB136">
            <v>0</v>
          </cell>
          <cell r="CC136">
            <v>10341.467280000001</v>
          </cell>
          <cell r="CD136">
            <v>2358.2240533333315</v>
          </cell>
          <cell r="CE136">
            <v>746.74185039999986</v>
          </cell>
          <cell r="CF136">
            <v>0</v>
          </cell>
          <cell r="CG136">
            <v>12.699691333333332</v>
          </cell>
          <cell r="CH136">
            <v>0</v>
          </cell>
          <cell r="CI136">
            <v>253.99382666666665</v>
          </cell>
          <cell r="CJ136">
            <v>50.798765333333328</v>
          </cell>
          <cell r="CK136">
            <v>0</v>
          </cell>
          <cell r="CL136">
            <v>35.121377760000001</v>
          </cell>
          <cell r="CM136">
            <v>546.08672733333333</v>
          </cell>
          <cell r="CN136">
            <v>791.44476389333329</v>
          </cell>
          <cell r="CO136">
            <v>0</v>
          </cell>
          <cell r="CP136">
            <v>114.29722199999998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324.72000000000003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88.897839333333323</v>
          </cell>
          <cell r="DG136">
            <v>292.09290066666665</v>
          </cell>
          <cell r="DH136">
            <v>0</v>
          </cell>
          <cell r="DI136">
            <v>57.148610999999988</v>
          </cell>
          <cell r="DJ136">
            <v>0</v>
          </cell>
          <cell r="DK136">
            <v>90</v>
          </cell>
          <cell r="DL136">
            <v>539.7368816666667</v>
          </cell>
          <cell r="DM136">
            <v>216.56688166666663</v>
          </cell>
          <cell r="DN136">
            <v>0</v>
          </cell>
          <cell r="DO136">
            <v>0</v>
          </cell>
          <cell r="DP136">
            <v>0</v>
          </cell>
          <cell r="DQ136">
            <v>10341.24</v>
          </cell>
          <cell r="DR136">
            <v>1092</v>
          </cell>
          <cell r="DT136">
            <v>12699.691333333332</v>
          </cell>
          <cell r="DU136">
            <v>0.13120000000000001</v>
          </cell>
          <cell r="DV136">
            <v>0.13120000000000001</v>
          </cell>
          <cell r="DW136">
            <v>1666.1995029333334</v>
          </cell>
          <cell r="DX136" t="str">
            <v>Non</v>
          </cell>
          <cell r="DY136">
            <v>0</v>
          </cell>
          <cell r="DZ136">
            <v>0.32759436665468561</v>
          </cell>
          <cell r="EA136" t="str">
            <v>NonMed</v>
          </cell>
          <cell r="EB136">
            <v>905.74198589333332</v>
          </cell>
          <cell r="EC136">
            <v>794.5629194933332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0.6</v>
          </cell>
          <cell r="EI136">
            <v>0</v>
          </cell>
          <cell r="EJ136">
            <v>1</v>
          </cell>
          <cell r="EK136">
            <v>0</v>
          </cell>
          <cell r="EL136">
            <v>0.6</v>
          </cell>
          <cell r="EM136">
            <v>0</v>
          </cell>
        </row>
        <row r="137">
          <cell r="A137" t="str">
            <v>GLOND PATRICIA</v>
          </cell>
          <cell r="B137" t="str">
            <v>Services Educatifs</v>
          </cell>
          <cell r="C137">
            <v>0.75</v>
          </cell>
          <cell r="D137">
            <v>12</v>
          </cell>
          <cell r="E137">
            <v>0.75</v>
          </cell>
          <cell r="F137" t="str">
            <v>aide à domicile</v>
          </cell>
          <cell r="G137" t="str">
            <v>CG</v>
          </cell>
          <cell r="H137" t="str">
            <v>CDI</v>
          </cell>
          <cell r="I137" t="str">
            <v>Oui</v>
          </cell>
          <cell r="J137">
            <v>6</v>
          </cell>
          <cell r="K137" t="str">
            <v>Sans formation</v>
          </cell>
          <cell r="L137" t="str">
            <v>Socio-éducative</v>
          </cell>
          <cell r="M137">
            <v>37840</v>
          </cell>
          <cell r="N137">
            <v>37840</v>
          </cell>
          <cell r="O137">
            <v>37840</v>
          </cell>
          <cell r="P137">
            <v>11</v>
          </cell>
          <cell r="Q137">
            <v>1</v>
          </cell>
          <cell r="R137">
            <v>2</v>
          </cell>
          <cell r="S137">
            <v>2</v>
          </cell>
          <cell r="T137">
            <v>12</v>
          </cell>
          <cell r="U137">
            <v>315</v>
          </cell>
          <cell r="V137">
            <v>327</v>
          </cell>
          <cell r="W137">
            <v>2</v>
          </cell>
          <cell r="X137">
            <v>2</v>
          </cell>
          <cell r="Y137">
            <v>12</v>
          </cell>
          <cell r="Z137">
            <v>315</v>
          </cell>
          <cell r="AA137">
            <v>327</v>
          </cell>
          <cell r="AF137">
            <v>245.25</v>
          </cell>
          <cell r="AG137">
            <v>2943</v>
          </cell>
          <cell r="AJ137" t="str">
            <v>P</v>
          </cell>
          <cell r="AK137" t="str">
            <v>NC</v>
          </cell>
          <cell r="AL137">
            <v>13155.21</v>
          </cell>
          <cell r="AM137">
            <v>1099.6008333333332</v>
          </cell>
          <cell r="AT137">
            <v>40</v>
          </cell>
          <cell r="AX137">
            <v>0</v>
          </cell>
          <cell r="AZ137">
            <v>0</v>
          </cell>
          <cell r="BB137">
            <v>14294.810833333333</v>
          </cell>
          <cell r="BE137">
            <v>1</v>
          </cell>
          <cell r="BF137">
            <v>10</v>
          </cell>
          <cell r="BG137">
            <v>8</v>
          </cell>
          <cell r="BH137">
            <v>7</v>
          </cell>
          <cell r="BI137">
            <v>5</v>
          </cell>
          <cell r="BJ137">
            <v>0</v>
          </cell>
          <cell r="BK137">
            <v>0</v>
          </cell>
          <cell r="BL137">
            <v>0</v>
          </cell>
          <cell r="BM137">
            <v>40</v>
          </cell>
          <cell r="BN137">
            <v>891.88892083333326</v>
          </cell>
          <cell r="BO137">
            <v>736.18275791666656</v>
          </cell>
          <cell r="BP137">
            <v>2850.0023261000006</v>
          </cell>
          <cell r="BQ137">
            <v>0</v>
          </cell>
          <cell r="BR137">
            <v>190.06367583333332</v>
          </cell>
          <cell r="BS137">
            <v>4668.1376806833332</v>
          </cell>
          <cell r="BT137">
            <v>5</v>
          </cell>
          <cell r="BU137" t="str">
            <v>non cadre exo</v>
          </cell>
          <cell r="BV137">
            <v>14294.810833333333</v>
          </cell>
          <cell r="BW137">
            <v>0</v>
          </cell>
          <cell r="BZ137">
            <v>14294.810833333333</v>
          </cell>
          <cell r="CA137">
            <v>6690.810833333333</v>
          </cell>
          <cell r="CB137">
            <v>0</v>
          </cell>
          <cell r="CC137">
            <v>12926.8341</v>
          </cell>
          <cell r="CD137">
            <v>1367.976733333333</v>
          </cell>
          <cell r="CE137">
            <v>840.53487699999994</v>
          </cell>
          <cell r="CF137">
            <v>0</v>
          </cell>
          <cell r="CG137">
            <v>14.294810833333333</v>
          </cell>
          <cell r="CH137">
            <v>0</v>
          </cell>
          <cell r="CI137">
            <v>285.89621666666665</v>
          </cell>
          <cell r="CJ137">
            <v>57.179243333333332</v>
          </cell>
          <cell r="CK137">
            <v>0</v>
          </cell>
          <cell r="CL137">
            <v>36.269863800000003</v>
          </cell>
          <cell r="CM137">
            <v>614.67686583333341</v>
          </cell>
          <cell r="CN137">
            <v>890.85261113333331</v>
          </cell>
          <cell r="CO137">
            <v>0</v>
          </cell>
          <cell r="CP137">
            <v>128.65329749999998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324.72000000000003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100.06367583333333</v>
          </cell>
          <cell r="DG137">
            <v>328.78064916666665</v>
          </cell>
          <cell r="DH137">
            <v>0</v>
          </cell>
          <cell r="DI137">
            <v>64.32664874999999</v>
          </cell>
          <cell r="DJ137">
            <v>0</v>
          </cell>
          <cell r="DK137">
            <v>90</v>
          </cell>
          <cell r="DL137">
            <v>607.52946041666667</v>
          </cell>
          <cell r="DM137">
            <v>284.35946041666665</v>
          </cell>
          <cell r="DN137">
            <v>0</v>
          </cell>
          <cell r="DO137">
            <v>0</v>
          </cell>
          <cell r="DP137">
            <v>0</v>
          </cell>
          <cell r="DQ137">
            <v>12926.550000000001</v>
          </cell>
          <cell r="DR137">
            <v>1365</v>
          </cell>
          <cell r="DT137">
            <v>14294.810833333333</v>
          </cell>
          <cell r="DU137">
            <v>0.19359999999999999</v>
          </cell>
          <cell r="DV137">
            <v>0.19359999999999999</v>
          </cell>
          <cell r="DW137">
            <v>2767.4753773333332</v>
          </cell>
          <cell r="DX137" t="str">
            <v>Non</v>
          </cell>
          <cell r="DY137">
            <v>0</v>
          </cell>
          <cell r="DZ137">
            <v>0.32656169676607005</v>
          </cell>
          <cell r="EA137" t="str">
            <v>NonMed</v>
          </cell>
          <cell r="EB137">
            <v>1019.5059086333333</v>
          </cell>
          <cell r="EC137">
            <v>891.09955163333336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0.75</v>
          </cell>
          <cell r="EI137">
            <v>0</v>
          </cell>
          <cell r="EJ137">
            <v>1</v>
          </cell>
          <cell r="EK137">
            <v>0</v>
          </cell>
          <cell r="EL137">
            <v>0.75</v>
          </cell>
          <cell r="EM137">
            <v>0</v>
          </cell>
        </row>
        <row r="138">
          <cell r="A138" t="str">
            <v>GOMEZ ANNE MARIE</v>
          </cell>
          <cell r="B138" t="str">
            <v>Services Educatifs</v>
          </cell>
          <cell r="C138">
            <v>1</v>
          </cell>
          <cell r="D138">
            <v>12</v>
          </cell>
          <cell r="E138">
            <v>1</v>
          </cell>
          <cell r="F138" t="str">
            <v>aide à domicile</v>
          </cell>
          <cell r="G138" t="str">
            <v>CG</v>
          </cell>
          <cell r="H138" t="str">
            <v>CDI</v>
          </cell>
          <cell r="I138" t="str">
            <v>Oui</v>
          </cell>
          <cell r="J138">
            <v>6</v>
          </cell>
          <cell r="K138" t="str">
            <v>Sans formation</v>
          </cell>
          <cell r="L138" t="str">
            <v>Socio-éducative</v>
          </cell>
          <cell r="M138">
            <v>36719</v>
          </cell>
          <cell r="N138">
            <v>39083</v>
          </cell>
          <cell r="O138">
            <v>36719</v>
          </cell>
          <cell r="P138">
            <v>14</v>
          </cell>
          <cell r="Q138">
            <v>1</v>
          </cell>
          <cell r="R138">
            <v>2</v>
          </cell>
          <cell r="S138">
            <v>3</v>
          </cell>
          <cell r="T138">
            <v>18</v>
          </cell>
          <cell r="U138">
            <v>315</v>
          </cell>
          <cell r="V138">
            <v>333</v>
          </cell>
          <cell r="W138">
            <v>2</v>
          </cell>
          <cell r="X138">
            <v>3</v>
          </cell>
          <cell r="Y138">
            <v>18</v>
          </cell>
          <cell r="Z138">
            <v>315</v>
          </cell>
          <cell r="AA138">
            <v>333</v>
          </cell>
          <cell r="AF138">
            <v>333</v>
          </cell>
          <cell r="AG138">
            <v>3996</v>
          </cell>
          <cell r="AJ138" t="str">
            <v>P</v>
          </cell>
          <cell r="AK138" t="str">
            <v>NC</v>
          </cell>
          <cell r="AL138">
            <v>17862.12</v>
          </cell>
          <cell r="AM138">
            <v>1491.8433333333332</v>
          </cell>
          <cell r="AT138">
            <v>40</v>
          </cell>
          <cell r="AX138">
            <v>0</v>
          </cell>
          <cell r="AZ138">
            <v>0</v>
          </cell>
          <cell r="BB138">
            <v>19393.963333333333</v>
          </cell>
          <cell r="BE138">
            <v>1</v>
          </cell>
          <cell r="BF138">
            <v>13</v>
          </cell>
          <cell r="BG138">
            <v>7</v>
          </cell>
          <cell r="BH138">
            <v>6</v>
          </cell>
          <cell r="BI138">
            <v>6</v>
          </cell>
          <cell r="BJ138">
            <v>0</v>
          </cell>
          <cell r="BK138">
            <v>0</v>
          </cell>
          <cell r="BL138">
            <v>0</v>
          </cell>
          <cell r="BM138">
            <v>40</v>
          </cell>
          <cell r="BN138">
            <v>1539.9740133333332</v>
          </cell>
          <cell r="BO138">
            <v>998.78911166666671</v>
          </cell>
          <cell r="BP138">
            <v>3741.5381491999997</v>
          </cell>
          <cell r="BQ138">
            <v>0</v>
          </cell>
          <cell r="BR138">
            <v>225.75774333333334</v>
          </cell>
          <cell r="BS138">
            <v>6506.0590175333327</v>
          </cell>
          <cell r="BT138">
            <v>5</v>
          </cell>
          <cell r="BU138" t="str">
            <v>non cadre exo</v>
          </cell>
          <cell r="BV138">
            <v>19393.963333333333</v>
          </cell>
          <cell r="BW138">
            <v>0</v>
          </cell>
          <cell r="BZ138">
            <v>19393.963333333333</v>
          </cell>
          <cell r="CA138">
            <v>7581</v>
          </cell>
          <cell r="CB138">
            <v>4208.9633333333331</v>
          </cell>
          <cell r="CC138">
            <v>17235.7788</v>
          </cell>
          <cell r="CD138">
            <v>2158.1845333333331</v>
          </cell>
          <cell r="CE138">
            <v>1140.3650439999999</v>
          </cell>
          <cell r="CF138">
            <v>0</v>
          </cell>
          <cell r="CG138">
            <v>19.393963333333332</v>
          </cell>
          <cell r="CH138">
            <v>0</v>
          </cell>
          <cell r="CI138">
            <v>387.87926666666669</v>
          </cell>
          <cell r="CJ138">
            <v>77.575853333333328</v>
          </cell>
          <cell r="CK138">
            <v>0</v>
          </cell>
          <cell r="CL138">
            <v>39.941253600000003</v>
          </cell>
          <cell r="CM138">
            <v>833.94042333333334</v>
          </cell>
          <cell r="CN138">
            <v>1208.6317949333334</v>
          </cell>
          <cell r="CO138">
            <v>0</v>
          </cell>
          <cell r="CP138">
            <v>174.54566999999997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324.72000000000003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135.75774333333334</v>
          </cell>
          <cell r="DG138">
            <v>446.06115666666665</v>
          </cell>
          <cell r="DH138">
            <v>0</v>
          </cell>
          <cell r="DI138">
            <v>87.272834999999986</v>
          </cell>
          <cell r="DJ138">
            <v>0</v>
          </cell>
          <cell r="DK138">
            <v>90</v>
          </cell>
          <cell r="DL138">
            <v>824.24344166666674</v>
          </cell>
          <cell r="DM138">
            <v>322.1925</v>
          </cell>
          <cell r="DN138">
            <v>393.53807166666667</v>
          </cell>
          <cell r="DO138">
            <v>0</v>
          </cell>
          <cell r="DP138">
            <v>0</v>
          </cell>
          <cell r="DQ138">
            <v>17235.400000000001</v>
          </cell>
          <cell r="DR138">
            <v>1820</v>
          </cell>
          <cell r="DT138">
            <v>19393.963333333333</v>
          </cell>
          <cell r="DU138">
            <v>0.18279999999999999</v>
          </cell>
          <cell r="DV138">
            <v>0.18279999999999999</v>
          </cell>
          <cell r="DW138">
            <v>3545.2164973333333</v>
          </cell>
          <cell r="DX138" t="str">
            <v>Non</v>
          </cell>
          <cell r="DY138">
            <v>0</v>
          </cell>
          <cell r="DZ138">
            <v>0.33546825399793645</v>
          </cell>
          <cell r="EA138" t="str">
            <v>NonMed</v>
          </cell>
          <cell r="EB138">
            <v>1383.1774649333333</v>
          </cell>
          <cell r="EC138">
            <v>1199.7002609333333</v>
          </cell>
          <cell r="ED138">
            <v>0</v>
          </cell>
          <cell r="EE138">
            <v>0</v>
          </cell>
          <cell r="EF138">
            <v>1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1</v>
          </cell>
          <cell r="EM138">
            <v>0</v>
          </cell>
        </row>
        <row r="139">
          <cell r="A139" t="str">
            <v>GOMEZ FATIMA</v>
          </cell>
          <cell r="B139" t="str">
            <v>Direction</v>
          </cell>
          <cell r="C139">
            <v>0.8</v>
          </cell>
          <cell r="D139">
            <v>12</v>
          </cell>
          <cell r="E139">
            <v>0.80000000000000016</v>
          </cell>
          <cell r="F139" t="str">
            <v>responsable secteur</v>
          </cell>
          <cell r="G139" t="str">
            <v>CG</v>
          </cell>
          <cell r="H139" t="str">
            <v>CDI</v>
          </cell>
          <cell r="I139" t="str">
            <v>Oui</v>
          </cell>
          <cell r="J139">
            <v>2</v>
          </cell>
          <cell r="K139" t="str">
            <v>Niveau Licence ou Maîtrise</v>
          </cell>
          <cell r="L139" t="str">
            <v>Encadrement</v>
          </cell>
          <cell r="M139">
            <v>36773</v>
          </cell>
          <cell r="N139">
            <v>36773</v>
          </cell>
          <cell r="O139">
            <v>36773</v>
          </cell>
          <cell r="P139">
            <v>14</v>
          </cell>
          <cell r="Q139">
            <v>5</v>
          </cell>
          <cell r="R139">
            <v>2</v>
          </cell>
          <cell r="S139">
            <v>3</v>
          </cell>
          <cell r="T139">
            <v>30</v>
          </cell>
          <cell r="U139">
            <v>435</v>
          </cell>
          <cell r="V139">
            <v>465</v>
          </cell>
          <cell r="W139">
            <v>2</v>
          </cell>
          <cell r="X139">
            <v>3</v>
          </cell>
          <cell r="Y139">
            <v>30</v>
          </cell>
          <cell r="Z139">
            <v>435</v>
          </cell>
          <cell r="AA139">
            <v>465</v>
          </cell>
          <cell r="AF139">
            <v>372</v>
          </cell>
          <cell r="AG139">
            <v>4464</v>
          </cell>
          <cell r="AJ139" t="str">
            <v>P</v>
          </cell>
          <cell r="AK139" t="str">
            <v>NC</v>
          </cell>
          <cell r="AL139">
            <v>19954.079999999998</v>
          </cell>
          <cell r="AM139">
            <v>1806.9233333333332</v>
          </cell>
          <cell r="AQ139">
            <v>1729</v>
          </cell>
          <cell r="AX139">
            <v>0</v>
          </cell>
          <cell r="AZ139">
            <v>0</v>
          </cell>
          <cell r="BB139">
            <v>23490.00333333333</v>
          </cell>
          <cell r="BE139">
            <v>3</v>
          </cell>
          <cell r="BF139">
            <v>13</v>
          </cell>
          <cell r="BG139">
            <v>9</v>
          </cell>
          <cell r="BH139">
            <v>8</v>
          </cell>
          <cell r="BI139">
            <v>4</v>
          </cell>
          <cell r="BJ139">
            <v>0</v>
          </cell>
          <cell r="BK139">
            <v>0</v>
          </cell>
          <cell r="BL139">
            <v>0</v>
          </cell>
          <cell r="BM139">
            <v>1729</v>
          </cell>
          <cell r="BN139">
            <v>2097.035453333333</v>
          </cell>
          <cell r="BO139">
            <v>1209.7351716666665</v>
          </cell>
          <cell r="BP139">
            <v>10588.580652799998</v>
          </cell>
          <cell r="BQ139">
            <v>0</v>
          </cell>
          <cell r="BR139">
            <v>254.43002333333331</v>
          </cell>
          <cell r="BS139">
            <v>14149.781301133329</v>
          </cell>
          <cell r="BT139">
            <v>1</v>
          </cell>
          <cell r="BU139" t="str">
            <v>Non Cadre</v>
          </cell>
          <cell r="BV139">
            <v>23490.00333333333</v>
          </cell>
          <cell r="BW139">
            <v>0</v>
          </cell>
          <cell r="BZ139">
            <v>23490.00333333333</v>
          </cell>
          <cell r="CA139">
            <v>7581</v>
          </cell>
          <cell r="CB139">
            <v>8305.0033333333304</v>
          </cell>
          <cell r="CC139">
            <v>13788.623039999999</v>
          </cell>
          <cell r="CD139">
            <v>9701.3802933333318</v>
          </cell>
          <cell r="CE139">
            <v>5562.4327893333329</v>
          </cell>
          <cell r="CF139">
            <v>0</v>
          </cell>
          <cell r="CG139">
            <v>1973.1602799999998</v>
          </cell>
          <cell r="CH139">
            <v>0</v>
          </cell>
          <cell r="CI139">
            <v>469.80006666666662</v>
          </cell>
          <cell r="CJ139">
            <v>93.960013333333322</v>
          </cell>
          <cell r="CK139">
            <v>0</v>
          </cell>
          <cell r="CL139">
            <v>42.890402400000006</v>
          </cell>
          <cell r="CM139">
            <v>1010.0701433333332</v>
          </cell>
          <cell r="CN139">
            <v>1463.8970077333331</v>
          </cell>
          <cell r="CO139">
            <v>0</v>
          </cell>
          <cell r="CP139">
            <v>211.41002999999995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324.72000000000003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164.43002333333331</v>
          </cell>
          <cell r="DG139">
            <v>540.27007666666657</v>
          </cell>
          <cell r="DH139">
            <v>0</v>
          </cell>
          <cell r="DI139">
            <v>105.70501499999997</v>
          </cell>
          <cell r="DJ139">
            <v>0</v>
          </cell>
          <cell r="DK139">
            <v>90</v>
          </cell>
          <cell r="DL139">
            <v>998.32514166666658</v>
          </cell>
          <cell r="DM139">
            <v>322.1925</v>
          </cell>
          <cell r="DN139">
            <v>776.51781166666638</v>
          </cell>
          <cell r="DO139">
            <v>0</v>
          </cell>
          <cell r="DP139">
            <v>0</v>
          </cell>
          <cell r="DQ139">
            <v>13788.320000000003</v>
          </cell>
          <cell r="DR139">
            <v>1456</v>
          </cell>
          <cell r="DT139">
            <v>23490.00333333333</v>
          </cell>
          <cell r="DU139">
            <v>-2.64E-2</v>
          </cell>
          <cell r="DV139">
            <v>0</v>
          </cell>
          <cell r="DW139">
            <v>0</v>
          </cell>
          <cell r="DX139" t="str">
            <v>Oui</v>
          </cell>
          <cell r="DY139">
            <v>0</v>
          </cell>
          <cell r="DZ139">
            <v>0.60237459741243105</v>
          </cell>
          <cell r="EA139" t="str">
            <v>NonMed</v>
          </cell>
          <cell r="EB139">
            <v>1675.3070377333331</v>
          </cell>
          <cell r="EC139">
            <v>7578.4834717333333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0.80000000000000016</v>
          </cell>
          <cell r="EI139">
            <v>0</v>
          </cell>
          <cell r="EJ139">
            <v>1</v>
          </cell>
          <cell r="EK139">
            <v>0</v>
          </cell>
          <cell r="EL139">
            <v>0.80000000000000016</v>
          </cell>
          <cell r="EM139">
            <v>0</v>
          </cell>
        </row>
        <row r="140">
          <cell r="A140" t="str">
            <v>GOMEZ VALERIE</v>
          </cell>
          <cell r="B140" t="str">
            <v>Services Educatifs</v>
          </cell>
          <cell r="C140">
            <v>0.73</v>
          </cell>
          <cell r="D140">
            <v>12</v>
          </cell>
          <cell r="E140">
            <v>0.73</v>
          </cell>
          <cell r="F140" t="str">
            <v>aide à domicile</v>
          </cell>
          <cell r="G140" t="str">
            <v>CG</v>
          </cell>
          <cell r="H140" t="str">
            <v>CDI</v>
          </cell>
          <cell r="I140" t="str">
            <v>Oui</v>
          </cell>
          <cell r="J140">
            <v>6</v>
          </cell>
          <cell r="K140" t="str">
            <v>Sans formation</v>
          </cell>
          <cell r="L140" t="str">
            <v>Socio-éducative</v>
          </cell>
          <cell r="M140">
            <v>39448</v>
          </cell>
          <cell r="N140">
            <v>41153</v>
          </cell>
          <cell r="O140">
            <v>39448</v>
          </cell>
          <cell r="P140">
            <v>6</v>
          </cell>
          <cell r="Q140">
            <v>1</v>
          </cell>
          <cell r="R140">
            <v>1</v>
          </cell>
          <cell r="S140">
            <v>1</v>
          </cell>
          <cell r="T140">
            <v>6</v>
          </cell>
          <cell r="U140">
            <v>309</v>
          </cell>
          <cell r="V140">
            <v>315</v>
          </cell>
          <cell r="W140">
            <v>1</v>
          </cell>
          <cell r="X140">
            <v>1</v>
          </cell>
          <cell r="Y140">
            <v>6</v>
          </cell>
          <cell r="Z140">
            <v>309</v>
          </cell>
          <cell r="AA140">
            <v>315</v>
          </cell>
          <cell r="AB140">
            <v>7</v>
          </cell>
          <cell r="AF140">
            <v>235.06</v>
          </cell>
          <cell r="AG140">
            <v>2820.7200000000003</v>
          </cell>
          <cell r="AJ140" t="str">
            <v>P</v>
          </cell>
          <cell r="AK140" t="str">
            <v>NC</v>
          </cell>
          <cell r="AL140">
            <v>12608.618400000001</v>
          </cell>
          <cell r="AM140">
            <v>1054.0515333333335</v>
          </cell>
          <cell r="AT140">
            <v>40</v>
          </cell>
          <cell r="AX140">
            <v>0</v>
          </cell>
          <cell r="AZ140">
            <v>0</v>
          </cell>
          <cell r="BB140">
            <v>13702.669933333334</v>
          </cell>
          <cell r="BE140">
            <v>1</v>
          </cell>
          <cell r="BF140">
            <v>5</v>
          </cell>
          <cell r="BG140">
            <v>1</v>
          </cell>
          <cell r="BH140">
            <v>0</v>
          </cell>
          <cell r="BI140">
            <v>12</v>
          </cell>
          <cell r="BJ140">
            <v>0</v>
          </cell>
          <cell r="BK140">
            <v>7</v>
          </cell>
          <cell r="BL140">
            <v>0</v>
          </cell>
          <cell r="BM140">
            <v>40</v>
          </cell>
          <cell r="BN140">
            <v>841.55694433333338</v>
          </cell>
          <cell r="BO140">
            <v>705.6875015666667</v>
          </cell>
          <cell r="BP140">
            <v>2746.4724111440009</v>
          </cell>
          <cell r="BQ140">
            <v>0</v>
          </cell>
          <cell r="BR140">
            <v>185.91868953333335</v>
          </cell>
          <cell r="BS140">
            <v>4479.635546577334</v>
          </cell>
          <cell r="BT140">
            <v>5</v>
          </cell>
          <cell r="BU140" t="str">
            <v>non cadre exo</v>
          </cell>
          <cell r="BV140">
            <v>13702.669933333334</v>
          </cell>
          <cell r="BW140">
            <v>0</v>
          </cell>
          <cell r="BZ140">
            <v>13702.669933333334</v>
          </cell>
          <cell r="CA140">
            <v>6098.6699333333345</v>
          </cell>
          <cell r="CB140">
            <v>0</v>
          </cell>
          <cell r="CC140">
            <v>12582.118524</v>
          </cell>
          <cell r="CD140">
            <v>1120.551409333335</v>
          </cell>
          <cell r="CE140">
            <v>805.71699208000007</v>
          </cell>
          <cell r="CF140">
            <v>0</v>
          </cell>
          <cell r="CG140">
            <v>13.702669933333334</v>
          </cell>
          <cell r="CH140">
            <v>0</v>
          </cell>
          <cell r="CI140">
            <v>274.05339866666668</v>
          </cell>
          <cell r="CJ140">
            <v>54.810679733333338</v>
          </cell>
          <cell r="CK140">
            <v>0</v>
          </cell>
          <cell r="CL140">
            <v>35.843522352000001</v>
          </cell>
          <cell r="CM140">
            <v>589.21480713333347</v>
          </cell>
          <cell r="CN140">
            <v>853.95039024533344</v>
          </cell>
          <cell r="CO140">
            <v>0</v>
          </cell>
          <cell r="CP140">
            <v>123.3240294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324.72000000000003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95.91868953333335</v>
          </cell>
          <cell r="DG140">
            <v>315.16140846666667</v>
          </cell>
          <cell r="DH140">
            <v>0</v>
          </cell>
          <cell r="DI140">
            <v>61.6620147</v>
          </cell>
          <cell r="DJ140">
            <v>0</v>
          </cell>
          <cell r="DK140">
            <v>90</v>
          </cell>
          <cell r="DL140">
            <v>582.36347216666672</v>
          </cell>
          <cell r="DM140">
            <v>259.19347216666671</v>
          </cell>
          <cell r="DN140">
            <v>0</v>
          </cell>
          <cell r="DO140">
            <v>0</v>
          </cell>
          <cell r="DP140">
            <v>0</v>
          </cell>
          <cell r="DQ140">
            <v>12581.842000000001</v>
          </cell>
          <cell r="DR140">
            <v>1328.6</v>
          </cell>
          <cell r="DT140">
            <v>13702.669933333334</v>
          </cell>
          <cell r="DU140">
            <v>0.20330000000000001</v>
          </cell>
          <cell r="DV140">
            <v>0.20330000000000001</v>
          </cell>
          <cell r="DW140">
            <v>2785.752797446667</v>
          </cell>
          <cell r="DX140" t="str">
            <v>Non</v>
          </cell>
          <cell r="DY140">
            <v>0</v>
          </cell>
          <cell r="DZ140">
            <v>0.32691698540297615</v>
          </cell>
          <cell r="EA140" t="str">
            <v>NonMed</v>
          </cell>
          <cell r="EB140">
            <v>977.27441964533341</v>
          </cell>
          <cell r="EC140">
            <v>855.26318436533347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0.73</v>
          </cell>
          <cell r="EI140">
            <v>0</v>
          </cell>
          <cell r="EJ140">
            <v>1</v>
          </cell>
          <cell r="EK140">
            <v>0</v>
          </cell>
          <cell r="EL140">
            <v>0.73</v>
          </cell>
          <cell r="EM140">
            <v>0</v>
          </cell>
        </row>
        <row r="141">
          <cell r="A141" t="str">
            <v>GONZALES COLETTE</v>
          </cell>
          <cell r="B141" t="str">
            <v>Services Educatifs</v>
          </cell>
          <cell r="C141">
            <v>0.5</v>
          </cell>
          <cell r="D141">
            <v>12</v>
          </cell>
          <cell r="E141">
            <v>0.5</v>
          </cell>
          <cell r="F141" t="str">
            <v>aide à domicile</v>
          </cell>
          <cell r="G141" t="str">
            <v>CG</v>
          </cell>
          <cell r="H141" t="str">
            <v>CDI</v>
          </cell>
          <cell r="I141" t="str">
            <v>Oui</v>
          </cell>
          <cell r="J141">
            <v>6</v>
          </cell>
          <cell r="K141" t="str">
            <v>Sans formation</v>
          </cell>
          <cell r="L141" t="str">
            <v>Socio-éducative</v>
          </cell>
          <cell r="M141">
            <v>39533</v>
          </cell>
          <cell r="N141">
            <v>39533</v>
          </cell>
          <cell r="O141">
            <v>39533</v>
          </cell>
          <cell r="P141">
            <v>6</v>
          </cell>
          <cell r="Q141">
            <v>1</v>
          </cell>
          <cell r="R141">
            <v>1</v>
          </cell>
          <cell r="S141">
            <v>1</v>
          </cell>
          <cell r="T141">
            <v>6</v>
          </cell>
          <cell r="U141">
            <v>309</v>
          </cell>
          <cell r="V141">
            <v>315</v>
          </cell>
          <cell r="W141">
            <v>1</v>
          </cell>
          <cell r="X141">
            <v>1</v>
          </cell>
          <cell r="Y141">
            <v>6</v>
          </cell>
          <cell r="Z141">
            <v>309</v>
          </cell>
          <cell r="AA141">
            <v>315</v>
          </cell>
          <cell r="AB141">
            <v>7</v>
          </cell>
          <cell r="AF141">
            <v>161</v>
          </cell>
          <cell r="AG141">
            <v>1932</v>
          </cell>
          <cell r="AJ141" t="str">
            <v>P</v>
          </cell>
          <cell r="AK141" t="str">
            <v>NC</v>
          </cell>
          <cell r="AL141">
            <v>8636.0399999999991</v>
          </cell>
          <cell r="AM141">
            <v>723.00333333333322</v>
          </cell>
          <cell r="AT141">
            <v>40</v>
          </cell>
          <cell r="AX141">
            <v>0</v>
          </cell>
          <cell r="AZ141">
            <v>0</v>
          </cell>
          <cell r="BB141">
            <v>9399.0433333333331</v>
          </cell>
          <cell r="BE141">
            <v>1</v>
          </cell>
          <cell r="BF141">
            <v>5</v>
          </cell>
          <cell r="BG141">
            <v>3</v>
          </cell>
          <cell r="BH141">
            <v>2</v>
          </cell>
          <cell r="BI141">
            <v>10</v>
          </cell>
          <cell r="BJ141">
            <v>0</v>
          </cell>
          <cell r="BK141">
            <v>7</v>
          </cell>
          <cell r="BL141">
            <v>0</v>
          </cell>
          <cell r="BM141">
            <v>40</v>
          </cell>
          <cell r="BN141">
            <v>475.7486833333333</v>
          </cell>
          <cell r="BO141">
            <v>484.05073166666659</v>
          </cell>
          <cell r="BP141">
            <v>1994.0263364</v>
          </cell>
          <cell r="BQ141">
            <v>0</v>
          </cell>
          <cell r="BR141">
            <v>155.79330333333331</v>
          </cell>
          <cell r="BS141">
            <v>3109.6190547333331</v>
          </cell>
          <cell r="BT141">
            <v>5</v>
          </cell>
          <cell r="BU141" t="str">
            <v>non cadre exo</v>
          </cell>
          <cell r="BV141">
            <v>9399.0433333333331</v>
          </cell>
          <cell r="BW141">
            <v>0</v>
          </cell>
          <cell r="BZ141">
            <v>9399.0433333333331</v>
          </cell>
          <cell r="CA141">
            <v>1795.0433333333331</v>
          </cell>
          <cell r="CB141">
            <v>0</v>
          </cell>
          <cell r="CC141">
            <v>8617.8894</v>
          </cell>
          <cell r="CD141">
            <v>781.15393333333304</v>
          </cell>
          <cell r="CE141">
            <v>552.66374799999994</v>
          </cell>
          <cell r="CF141">
            <v>0</v>
          </cell>
          <cell r="CG141">
            <v>9.3990433333333332</v>
          </cell>
          <cell r="CH141">
            <v>0</v>
          </cell>
          <cell r="CI141">
            <v>187.98086666666666</v>
          </cell>
          <cell r="CJ141">
            <v>37.596173333333333</v>
          </cell>
          <cell r="CK141">
            <v>0</v>
          </cell>
          <cell r="CL141">
            <v>32.744911200000004</v>
          </cell>
          <cell r="CM141">
            <v>404.15886333333333</v>
          </cell>
          <cell r="CN141">
            <v>585.74838053333337</v>
          </cell>
          <cell r="CO141">
            <v>0</v>
          </cell>
          <cell r="CP141">
            <v>84.59138999999999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324.72000000000003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65.793303333333327</v>
          </cell>
          <cell r="DG141">
            <v>216.17799666666664</v>
          </cell>
          <cell r="DH141">
            <v>0</v>
          </cell>
          <cell r="DI141">
            <v>42.295694999999995</v>
          </cell>
          <cell r="DJ141">
            <v>0</v>
          </cell>
          <cell r="DK141">
            <v>90</v>
          </cell>
          <cell r="DL141">
            <v>399.45934166666666</v>
          </cell>
          <cell r="DM141">
            <v>76.289341666666658</v>
          </cell>
          <cell r="DN141">
            <v>0</v>
          </cell>
          <cell r="DO141">
            <v>0</v>
          </cell>
          <cell r="DP141">
            <v>0</v>
          </cell>
          <cell r="DQ141">
            <v>8617.7000000000007</v>
          </cell>
          <cell r="DR141">
            <v>910</v>
          </cell>
          <cell r="DT141">
            <v>9399.0433333333331</v>
          </cell>
          <cell r="DU141">
            <v>0.2024</v>
          </cell>
          <cell r="DV141">
            <v>0.2024</v>
          </cell>
          <cell r="DW141">
            <v>1902.3663706666666</v>
          </cell>
          <cell r="DX141" t="str">
            <v>Non</v>
          </cell>
          <cell r="DY141">
            <v>0</v>
          </cell>
          <cell r="DZ141">
            <v>0.33084420876167181</v>
          </cell>
          <cell r="EA141" t="str">
            <v>NonMed</v>
          </cell>
          <cell r="EB141">
            <v>670.33977053333342</v>
          </cell>
          <cell r="EC141">
            <v>594.80770253333333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0.5</v>
          </cell>
          <cell r="EI141">
            <v>0</v>
          </cell>
          <cell r="EJ141">
            <v>1</v>
          </cell>
          <cell r="EK141">
            <v>0</v>
          </cell>
          <cell r="EL141">
            <v>0.5</v>
          </cell>
          <cell r="EM141">
            <v>0</v>
          </cell>
        </row>
        <row r="142">
          <cell r="A142" t="str">
            <v>GUEGAN LUDIVINE</v>
          </cell>
          <cell r="B142" t="str">
            <v>Services Educatifs</v>
          </cell>
          <cell r="C142">
            <v>0.8</v>
          </cell>
          <cell r="D142">
            <v>12</v>
          </cell>
          <cell r="E142">
            <v>0.80000000000000016</v>
          </cell>
          <cell r="F142" t="str">
            <v>aide à domicile</v>
          </cell>
          <cell r="G142" t="str">
            <v>CG</v>
          </cell>
          <cell r="H142" t="str">
            <v>CDI</v>
          </cell>
          <cell r="I142" t="str">
            <v>Oui</v>
          </cell>
          <cell r="J142">
            <v>6</v>
          </cell>
          <cell r="K142" t="str">
            <v>Sans formation</v>
          </cell>
          <cell r="L142" t="str">
            <v>Socio-éducative</v>
          </cell>
          <cell r="M142">
            <v>37929</v>
          </cell>
          <cell r="N142">
            <v>37929</v>
          </cell>
          <cell r="O142">
            <v>37929</v>
          </cell>
          <cell r="P142">
            <v>11</v>
          </cell>
          <cell r="Q142">
            <v>1</v>
          </cell>
          <cell r="R142">
            <v>2</v>
          </cell>
          <cell r="S142">
            <v>2</v>
          </cell>
          <cell r="T142">
            <v>12</v>
          </cell>
          <cell r="U142">
            <v>315</v>
          </cell>
          <cell r="V142">
            <v>327</v>
          </cell>
          <cell r="W142">
            <v>2</v>
          </cell>
          <cell r="X142">
            <v>2</v>
          </cell>
          <cell r="Y142">
            <v>12</v>
          </cell>
          <cell r="Z142">
            <v>315</v>
          </cell>
          <cell r="AA142">
            <v>327</v>
          </cell>
          <cell r="AB142">
            <v>-12</v>
          </cell>
          <cell r="AF142">
            <v>252</v>
          </cell>
          <cell r="AG142">
            <v>3024</v>
          </cell>
          <cell r="AJ142" t="str">
            <v>P</v>
          </cell>
          <cell r="AK142" t="str">
            <v>NC</v>
          </cell>
          <cell r="AL142">
            <v>13517.279999999999</v>
          </cell>
          <cell r="AM142">
            <v>1129.7733333333333</v>
          </cell>
          <cell r="AT142">
            <v>40</v>
          </cell>
          <cell r="AX142">
            <v>0</v>
          </cell>
          <cell r="AZ142">
            <v>0</v>
          </cell>
          <cell r="BB142">
            <v>14687.053333333331</v>
          </cell>
          <cell r="BE142">
            <v>1</v>
          </cell>
          <cell r="BF142">
            <v>10</v>
          </cell>
          <cell r="BG142">
            <v>11</v>
          </cell>
          <cell r="BH142">
            <v>10</v>
          </cell>
          <cell r="BI142">
            <v>2</v>
          </cell>
          <cell r="BJ142">
            <v>0</v>
          </cell>
          <cell r="BK142">
            <v>-12</v>
          </cell>
          <cell r="BL142">
            <v>0</v>
          </cell>
          <cell r="BM142">
            <v>40</v>
          </cell>
          <cell r="BN142">
            <v>925.22953333333317</v>
          </cell>
          <cell r="BO142">
            <v>756.38324666666665</v>
          </cell>
          <cell r="BP142">
            <v>2918.5820047999996</v>
          </cell>
          <cell r="BQ142">
            <v>0</v>
          </cell>
          <cell r="BR142">
            <v>192.80937333333333</v>
          </cell>
          <cell r="BS142">
            <v>4793.0041581333335</v>
          </cell>
          <cell r="BT142">
            <v>5</v>
          </cell>
          <cell r="BU142" t="str">
            <v>non cadre exo</v>
          </cell>
          <cell r="BV142">
            <v>14687.053333333331</v>
          </cell>
          <cell r="BW142">
            <v>0</v>
          </cell>
          <cell r="BZ142">
            <v>14687.053333333331</v>
          </cell>
          <cell r="CA142">
            <v>7083.0533333333315</v>
          </cell>
          <cell r="CB142">
            <v>0</v>
          </cell>
          <cell r="CC142">
            <v>13788.623039999999</v>
          </cell>
          <cell r="CD142">
            <v>898.43029333333288</v>
          </cell>
          <cell r="CE142">
            <v>863.59873599999992</v>
          </cell>
          <cell r="CF142">
            <v>0</v>
          </cell>
          <cell r="CG142">
            <v>14.687053333333331</v>
          </cell>
          <cell r="CH142">
            <v>0</v>
          </cell>
          <cell r="CI142">
            <v>293.74106666666665</v>
          </cell>
          <cell r="CJ142">
            <v>58.748213333333325</v>
          </cell>
          <cell r="CK142">
            <v>0</v>
          </cell>
          <cell r="CL142">
            <v>36.552278399999999</v>
          </cell>
          <cell r="CM142">
            <v>631.54329333333328</v>
          </cell>
          <cell r="CN142">
            <v>915.29716373333326</v>
          </cell>
          <cell r="CO142">
            <v>0</v>
          </cell>
          <cell r="CP142">
            <v>132.18347999999997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324.72000000000003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102.80937333333333</v>
          </cell>
          <cell r="DG142">
            <v>337.80222666666663</v>
          </cell>
          <cell r="DH142">
            <v>0</v>
          </cell>
          <cell r="DI142">
            <v>66.091739999999987</v>
          </cell>
          <cell r="DJ142">
            <v>0</v>
          </cell>
          <cell r="DK142">
            <v>90</v>
          </cell>
          <cell r="DL142">
            <v>624.19976666666662</v>
          </cell>
          <cell r="DM142">
            <v>301.0297666666666</v>
          </cell>
          <cell r="DN142">
            <v>0</v>
          </cell>
          <cell r="DO142">
            <v>0</v>
          </cell>
          <cell r="DP142">
            <v>0</v>
          </cell>
          <cell r="DQ142">
            <v>13788.320000000003</v>
          </cell>
          <cell r="DR142">
            <v>1456</v>
          </cell>
          <cell r="DT142">
            <v>14687.053333333331</v>
          </cell>
          <cell r="DU142">
            <v>0.21759999999999999</v>
          </cell>
          <cell r="DV142">
            <v>0.21759999999999999</v>
          </cell>
          <cell r="DW142">
            <v>3195.9028053333327</v>
          </cell>
          <cell r="DX142" t="str">
            <v>Non</v>
          </cell>
          <cell r="DY142">
            <v>0</v>
          </cell>
          <cell r="DZ142">
            <v>0.32634212250426459</v>
          </cell>
          <cell r="EA142" t="str">
            <v>NonMed</v>
          </cell>
          <cell r="EB142">
            <v>1047.4806437333332</v>
          </cell>
          <cell r="EC142">
            <v>914.83806773333322</v>
          </cell>
          <cell r="ED142">
            <v>271.04000000000451</v>
          </cell>
          <cell r="EE142">
            <v>7</v>
          </cell>
          <cell r="EF142">
            <v>0</v>
          </cell>
          <cell r="EG142">
            <v>0</v>
          </cell>
          <cell r="EH142">
            <v>0.80000000000000016</v>
          </cell>
          <cell r="EI142">
            <v>0</v>
          </cell>
          <cell r="EJ142">
            <v>1</v>
          </cell>
          <cell r="EK142">
            <v>0</v>
          </cell>
          <cell r="EL142">
            <v>0.80000000000000016</v>
          </cell>
          <cell r="EM142">
            <v>0</v>
          </cell>
        </row>
        <row r="143">
          <cell r="A143" t="str">
            <v>GUENDOUZ NADIA</v>
          </cell>
          <cell r="B143" t="str">
            <v>Services Educatifs</v>
          </cell>
          <cell r="C143">
            <v>0.86</v>
          </cell>
          <cell r="D143">
            <v>12</v>
          </cell>
          <cell r="E143">
            <v>0.86</v>
          </cell>
          <cell r="F143" t="str">
            <v>aide à domicile</v>
          </cell>
          <cell r="G143" t="str">
            <v>CG</v>
          </cell>
          <cell r="H143" t="str">
            <v>CDI</v>
          </cell>
          <cell r="I143" t="str">
            <v>Oui</v>
          </cell>
          <cell r="J143">
            <v>6</v>
          </cell>
          <cell r="K143" t="str">
            <v>Sans formation</v>
          </cell>
          <cell r="L143" t="str">
            <v>Socio-éducative</v>
          </cell>
          <cell r="M143">
            <v>38755</v>
          </cell>
          <cell r="N143">
            <v>38755</v>
          </cell>
          <cell r="O143">
            <v>38755</v>
          </cell>
          <cell r="P143">
            <v>8</v>
          </cell>
          <cell r="Q143">
            <v>1</v>
          </cell>
          <cell r="R143">
            <v>1</v>
          </cell>
          <cell r="S143">
            <v>2</v>
          </cell>
          <cell r="T143">
            <v>12</v>
          </cell>
          <cell r="U143">
            <v>309</v>
          </cell>
          <cell r="V143">
            <v>321</v>
          </cell>
          <cell r="W143">
            <v>1</v>
          </cell>
          <cell r="X143">
            <v>2</v>
          </cell>
          <cell r="Y143">
            <v>12</v>
          </cell>
          <cell r="Z143">
            <v>309</v>
          </cell>
          <cell r="AA143">
            <v>321</v>
          </cell>
          <cell r="AF143">
            <v>276.06</v>
          </cell>
          <cell r="AG143">
            <v>3312.7200000000003</v>
          </cell>
          <cell r="AJ143" t="str">
            <v>P</v>
          </cell>
          <cell r="AK143" t="str">
            <v>NC</v>
          </cell>
          <cell r="AL143">
            <v>14807.858400000001</v>
          </cell>
          <cell r="AM143">
            <v>1237.3215333333335</v>
          </cell>
          <cell r="AT143">
            <v>40</v>
          </cell>
          <cell r="AX143">
            <v>0</v>
          </cell>
          <cell r="AZ143">
            <v>0</v>
          </cell>
          <cell r="BB143">
            <v>16085.179933333335</v>
          </cell>
          <cell r="BE143">
            <v>1</v>
          </cell>
          <cell r="BF143">
            <v>7</v>
          </cell>
          <cell r="BG143">
            <v>2</v>
          </cell>
          <cell r="BH143">
            <v>1</v>
          </cell>
          <cell r="BI143">
            <v>11</v>
          </cell>
          <cell r="BJ143">
            <v>0</v>
          </cell>
          <cell r="BK143">
            <v>0</v>
          </cell>
          <cell r="BL143">
            <v>0</v>
          </cell>
          <cell r="BM143">
            <v>40</v>
          </cell>
          <cell r="BN143">
            <v>1089.9794709333337</v>
          </cell>
          <cell r="BO143">
            <v>828.38676656666678</v>
          </cell>
          <cell r="BP143">
            <v>3163.0304595440002</v>
          </cell>
          <cell r="BQ143">
            <v>0</v>
          </cell>
          <cell r="BR143">
            <v>202.59625953333335</v>
          </cell>
          <cell r="BS143">
            <v>5283.9929565773336</v>
          </cell>
          <cell r="BT143">
            <v>5</v>
          </cell>
          <cell r="BU143" t="str">
            <v>non cadre exo</v>
          </cell>
          <cell r="BV143">
            <v>16085.179933333335</v>
          </cell>
          <cell r="BW143">
            <v>0</v>
          </cell>
          <cell r="BZ143">
            <v>16085.179933333335</v>
          </cell>
          <cell r="CA143">
            <v>7581</v>
          </cell>
          <cell r="CB143">
            <v>900.1799333333347</v>
          </cell>
          <cell r="CC143">
            <v>14822.769767999998</v>
          </cell>
          <cell r="CD143">
            <v>1262.4101653333364</v>
          </cell>
          <cell r="CE143">
            <v>945.80858008000007</v>
          </cell>
          <cell r="CF143">
            <v>0</v>
          </cell>
          <cell r="CG143">
            <v>16.085179933333336</v>
          </cell>
          <cell r="CH143">
            <v>0</v>
          </cell>
          <cell r="CI143">
            <v>321.70359866666672</v>
          </cell>
          <cell r="CJ143">
            <v>64.340719733333344</v>
          </cell>
          <cell r="CK143">
            <v>0</v>
          </cell>
          <cell r="CL143">
            <v>37.558929552000002</v>
          </cell>
          <cell r="CM143">
            <v>691.66273713333339</v>
          </cell>
          <cell r="CN143">
            <v>1002.4284134453334</v>
          </cell>
          <cell r="CO143">
            <v>0</v>
          </cell>
          <cell r="CP143">
            <v>144.7666194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324.72000000000003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112.59625953333334</v>
          </cell>
          <cell r="DG143">
            <v>369.95913846666667</v>
          </cell>
          <cell r="DH143">
            <v>0</v>
          </cell>
          <cell r="DI143">
            <v>72.383309699999998</v>
          </cell>
          <cell r="DJ143">
            <v>0</v>
          </cell>
          <cell r="DK143">
            <v>90</v>
          </cell>
          <cell r="DL143">
            <v>683.62014716666681</v>
          </cell>
          <cell r="DM143">
            <v>322.1925</v>
          </cell>
          <cell r="DN143">
            <v>84.166823766666795</v>
          </cell>
          <cell r="DO143">
            <v>0</v>
          </cell>
          <cell r="DP143">
            <v>0</v>
          </cell>
          <cell r="DQ143">
            <v>14822.444000000001</v>
          </cell>
          <cell r="DR143">
            <v>1565.2</v>
          </cell>
          <cell r="DT143">
            <v>16085.179933333335</v>
          </cell>
          <cell r="DU143">
            <v>0.2056</v>
          </cell>
          <cell r="DV143">
            <v>0.2056</v>
          </cell>
          <cell r="DW143">
            <v>3307.1129942933335</v>
          </cell>
          <cell r="DX143" t="str">
            <v>Non</v>
          </cell>
          <cell r="DY143">
            <v>0</v>
          </cell>
          <cell r="DZ143">
            <v>0.32850070552380389</v>
          </cell>
          <cell r="EA143" t="str">
            <v>NonMed</v>
          </cell>
          <cell r="EB143">
            <v>1147.1950328453333</v>
          </cell>
          <cell r="EC143">
            <v>999.45268956533334</v>
          </cell>
          <cell r="ED143">
            <v>14.585600000000341</v>
          </cell>
          <cell r="EE143">
            <v>1</v>
          </cell>
          <cell r="EF143">
            <v>0</v>
          </cell>
          <cell r="EG143">
            <v>0</v>
          </cell>
          <cell r="EH143">
            <v>0.86</v>
          </cell>
          <cell r="EI143">
            <v>0</v>
          </cell>
          <cell r="EJ143">
            <v>1</v>
          </cell>
          <cell r="EK143">
            <v>0</v>
          </cell>
          <cell r="EL143">
            <v>0.86</v>
          </cell>
          <cell r="EM143">
            <v>0</v>
          </cell>
        </row>
        <row r="144">
          <cell r="A144" t="str">
            <v>GUERIN MARIE-CHRISTINE</v>
          </cell>
          <cell r="B144" t="str">
            <v>Services Educatifs</v>
          </cell>
          <cell r="C144">
            <v>0.73</v>
          </cell>
          <cell r="E144">
            <v>0</v>
          </cell>
          <cell r="F144" t="str">
            <v>aide à domicile</v>
          </cell>
          <cell r="G144" t="str">
            <v>CG</v>
          </cell>
          <cell r="H144" t="str">
            <v>CDI</v>
          </cell>
          <cell r="I144" t="str">
            <v>Oui</v>
          </cell>
          <cell r="J144">
            <v>6</v>
          </cell>
          <cell r="K144" t="str">
            <v>Sans formation</v>
          </cell>
          <cell r="L144" t="str">
            <v>Socio-éducative</v>
          </cell>
          <cell r="M144">
            <v>34864</v>
          </cell>
          <cell r="N144">
            <v>34864</v>
          </cell>
          <cell r="O144">
            <v>34864</v>
          </cell>
          <cell r="P144">
            <v>19</v>
          </cell>
          <cell r="Q144">
            <v>1</v>
          </cell>
          <cell r="R144">
            <v>2</v>
          </cell>
          <cell r="S144">
            <v>4</v>
          </cell>
          <cell r="T144">
            <v>24</v>
          </cell>
          <cell r="U144">
            <v>315</v>
          </cell>
          <cell r="V144">
            <v>339</v>
          </cell>
          <cell r="W144">
            <v>2</v>
          </cell>
          <cell r="X144">
            <v>5</v>
          </cell>
          <cell r="Y144">
            <v>30</v>
          </cell>
          <cell r="Z144">
            <v>315</v>
          </cell>
          <cell r="AA144">
            <v>345</v>
          </cell>
          <cell r="AF144">
            <v>0</v>
          </cell>
          <cell r="AG144">
            <v>0</v>
          </cell>
          <cell r="AJ144" t="str">
            <v>P</v>
          </cell>
          <cell r="AK144" t="str">
            <v>NC</v>
          </cell>
          <cell r="AL144">
            <v>0</v>
          </cell>
          <cell r="AM144">
            <v>42.5</v>
          </cell>
          <cell r="AS144">
            <v>510</v>
          </cell>
          <cell r="AX144">
            <v>0</v>
          </cell>
          <cell r="AZ144">
            <v>0</v>
          </cell>
          <cell r="BB144">
            <v>552.5</v>
          </cell>
          <cell r="BE144">
            <v>1</v>
          </cell>
          <cell r="BF144">
            <v>18</v>
          </cell>
          <cell r="BG144">
            <v>6</v>
          </cell>
          <cell r="BH144">
            <v>5</v>
          </cell>
          <cell r="BI144">
            <v>-5</v>
          </cell>
          <cell r="BJ144">
            <v>-21.9</v>
          </cell>
          <cell r="BK144">
            <v>0</v>
          </cell>
          <cell r="BL144">
            <v>0</v>
          </cell>
          <cell r="BM144">
            <v>510</v>
          </cell>
          <cell r="BN144">
            <v>23.481250000000003</v>
          </cell>
          <cell r="BO144">
            <v>29.006249999999998</v>
          </cell>
          <cell r="BP144">
            <v>489.37510000000003</v>
          </cell>
          <cell r="BQ144">
            <v>0</v>
          </cell>
          <cell r="BR144">
            <v>93.867500000000007</v>
          </cell>
          <cell r="BS144">
            <v>635.73009999999999</v>
          </cell>
          <cell r="BT144">
            <v>5</v>
          </cell>
          <cell r="BU144" t="str">
            <v>non cadre exo</v>
          </cell>
          <cell r="BV144">
            <v>0</v>
          </cell>
          <cell r="BW144">
            <v>552.5</v>
          </cell>
          <cell r="BZ144">
            <v>552.5</v>
          </cell>
          <cell r="CA144">
            <v>0</v>
          </cell>
          <cell r="CB144">
            <v>0</v>
          </cell>
          <cell r="CC144">
            <v>0</v>
          </cell>
          <cell r="CD144">
            <v>552.5</v>
          </cell>
          <cell r="CE144">
            <v>32.487000000000002</v>
          </cell>
          <cell r="CF144">
            <v>0</v>
          </cell>
          <cell r="CG144">
            <v>0</v>
          </cell>
          <cell r="CH144">
            <v>0</v>
          </cell>
          <cell r="CI144">
            <v>11.05</v>
          </cell>
          <cell r="CJ144">
            <v>0</v>
          </cell>
          <cell r="CK144">
            <v>2.7625000000000002</v>
          </cell>
          <cell r="CL144">
            <v>26.640600000000006</v>
          </cell>
          <cell r="CM144">
            <v>23.7575</v>
          </cell>
          <cell r="CN144">
            <v>0</v>
          </cell>
          <cell r="CO144">
            <v>73.482500000000002</v>
          </cell>
          <cell r="CP144">
            <v>0</v>
          </cell>
          <cell r="CQ144">
            <v>8.2874999999999996</v>
          </cell>
          <cell r="CR144">
            <v>0</v>
          </cell>
          <cell r="CS144">
            <v>0</v>
          </cell>
          <cell r="CT144">
            <v>0</v>
          </cell>
          <cell r="CU144">
            <v>324.72000000000003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3.8675000000000002</v>
          </cell>
          <cell r="DG144">
            <v>12.7075</v>
          </cell>
          <cell r="DH144">
            <v>0</v>
          </cell>
          <cell r="DI144">
            <v>2.4862499999999996</v>
          </cell>
          <cell r="DJ144">
            <v>0</v>
          </cell>
          <cell r="DK144">
            <v>90</v>
          </cell>
          <cell r="DL144">
            <v>23.481250000000003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1328.6</v>
          </cell>
          <cell r="DT144">
            <v>0</v>
          </cell>
          <cell r="DV144">
            <v>0</v>
          </cell>
          <cell r="DW144">
            <v>0</v>
          </cell>
          <cell r="DX144" t="str">
            <v>Non</v>
          </cell>
          <cell r="DY144">
            <v>0</v>
          </cell>
          <cell r="DZ144">
            <v>1.1506427149321268</v>
          </cell>
          <cell r="EA144" t="str">
            <v>NonMed</v>
          </cell>
          <cell r="EB144">
            <v>81.77</v>
          </cell>
          <cell r="EC144">
            <v>59.127600000000008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</row>
        <row r="145">
          <cell r="A145" t="str">
            <v>GUGLIOTTA PAULA</v>
          </cell>
          <cell r="B145" t="str">
            <v>Services Educatifs</v>
          </cell>
          <cell r="C145">
            <v>0.94</v>
          </cell>
          <cell r="D145">
            <v>12</v>
          </cell>
          <cell r="E145">
            <v>0.94</v>
          </cell>
          <cell r="F145" t="str">
            <v>auxiliaire de vie sociale</v>
          </cell>
          <cell r="G145" t="str">
            <v>CG</v>
          </cell>
          <cell r="H145" t="str">
            <v>CDI</v>
          </cell>
          <cell r="I145" t="str">
            <v>Oui</v>
          </cell>
          <cell r="J145">
            <v>5</v>
          </cell>
          <cell r="K145" t="str">
            <v>Niveau BEP ou CAP</v>
          </cell>
          <cell r="L145" t="str">
            <v>Socio-éducative</v>
          </cell>
          <cell r="M145">
            <v>29161</v>
          </cell>
          <cell r="N145">
            <v>29161</v>
          </cell>
          <cell r="O145">
            <v>29161</v>
          </cell>
          <cell r="P145">
            <v>35</v>
          </cell>
          <cell r="Q145">
            <v>3</v>
          </cell>
          <cell r="R145">
            <v>3</v>
          </cell>
          <cell r="S145">
            <v>8</v>
          </cell>
          <cell r="T145">
            <v>64</v>
          </cell>
          <cell r="U145">
            <v>375</v>
          </cell>
          <cell r="V145">
            <v>439</v>
          </cell>
          <cell r="W145">
            <v>3</v>
          </cell>
          <cell r="X145">
            <v>8</v>
          </cell>
          <cell r="Y145">
            <v>64</v>
          </cell>
          <cell r="Z145">
            <v>375</v>
          </cell>
          <cell r="AA145">
            <v>439</v>
          </cell>
          <cell r="AB145">
            <v>-21</v>
          </cell>
          <cell r="AF145">
            <v>392.91999999999996</v>
          </cell>
          <cell r="AG145">
            <v>4715.0399999999991</v>
          </cell>
          <cell r="AJ145" t="str">
            <v>P</v>
          </cell>
          <cell r="AK145" t="str">
            <v>NC</v>
          </cell>
          <cell r="AL145">
            <v>21076.228799999993</v>
          </cell>
          <cell r="AM145">
            <v>1759.6857333333328</v>
          </cell>
          <cell r="AT145">
            <v>40</v>
          </cell>
          <cell r="AX145">
            <v>0</v>
          </cell>
          <cell r="AZ145">
            <v>0</v>
          </cell>
          <cell r="BB145">
            <v>22875.914533333325</v>
          </cell>
          <cell r="BE145">
            <v>1</v>
          </cell>
          <cell r="BF145">
            <v>34</v>
          </cell>
          <cell r="BG145">
            <v>11</v>
          </cell>
          <cell r="BH145">
            <v>10</v>
          </cell>
          <cell r="BI145">
            <v>2</v>
          </cell>
          <cell r="BJ145">
            <v>0</v>
          </cell>
          <cell r="BK145">
            <v>-21</v>
          </cell>
          <cell r="BL145">
            <v>0</v>
          </cell>
          <cell r="BM145">
            <v>40</v>
          </cell>
          <cell r="BN145">
            <v>2013.5193765333322</v>
          </cell>
          <cell r="BO145">
            <v>1178.1095984666663</v>
          </cell>
          <cell r="BP145">
            <v>4350.3224970079991</v>
          </cell>
          <cell r="BQ145">
            <v>0</v>
          </cell>
          <cell r="BR145">
            <v>250.13140173333329</v>
          </cell>
          <cell r="BS145">
            <v>7792.0828737413312</v>
          </cell>
          <cell r="BT145">
            <v>5</v>
          </cell>
          <cell r="BU145" t="str">
            <v>non cadre exo</v>
          </cell>
          <cell r="BV145">
            <v>22875.914533333325</v>
          </cell>
          <cell r="BW145">
            <v>0</v>
          </cell>
          <cell r="BZ145">
            <v>22875.914533333325</v>
          </cell>
          <cell r="CA145">
            <v>7581</v>
          </cell>
          <cell r="CB145">
            <v>7690.9145333333254</v>
          </cell>
          <cell r="CC145">
            <v>16201.632072</v>
          </cell>
          <cell r="CD145">
            <v>6674.282461333325</v>
          </cell>
          <cell r="CE145">
            <v>1345.1037745599995</v>
          </cell>
          <cell r="CF145">
            <v>0</v>
          </cell>
          <cell r="CG145">
            <v>22.875914533333326</v>
          </cell>
          <cell r="CH145">
            <v>0</v>
          </cell>
          <cell r="CI145">
            <v>457.51829066666653</v>
          </cell>
          <cell r="CJ145">
            <v>91.503658133333303</v>
          </cell>
          <cell r="CK145">
            <v>0</v>
          </cell>
          <cell r="CL145">
            <v>42.448258463999991</v>
          </cell>
          <cell r="CM145">
            <v>983.66432493333309</v>
          </cell>
          <cell r="CN145">
            <v>1425.6269937173329</v>
          </cell>
          <cell r="CO145">
            <v>0</v>
          </cell>
          <cell r="CP145">
            <v>205.88323079999992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324.72000000000003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160.13140173333329</v>
          </cell>
          <cell r="DG145">
            <v>526.14603426666645</v>
          </cell>
          <cell r="DH145">
            <v>0</v>
          </cell>
          <cell r="DI145">
            <v>102.94161539999996</v>
          </cell>
          <cell r="DJ145">
            <v>0</v>
          </cell>
          <cell r="DK145">
            <v>90</v>
          </cell>
          <cell r="DL145">
            <v>972.22636766666642</v>
          </cell>
          <cell r="DM145">
            <v>322.1925</v>
          </cell>
          <cell r="DN145">
            <v>719.1005088666659</v>
          </cell>
          <cell r="DO145">
            <v>0</v>
          </cell>
          <cell r="DP145">
            <v>0</v>
          </cell>
          <cell r="DQ145">
            <v>16201.276</v>
          </cell>
          <cell r="DR145">
            <v>1710.8</v>
          </cell>
          <cell r="DT145">
            <v>22875.914533333325</v>
          </cell>
          <cell r="DU145">
            <v>5.7700000000000001E-2</v>
          </cell>
          <cell r="DV145">
            <v>5.7700000000000001E-2</v>
          </cell>
          <cell r="DW145">
            <v>1319.940268573333</v>
          </cell>
          <cell r="DX145" t="str">
            <v>Non</v>
          </cell>
          <cell r="DY145">
            <v>0</v>
          </cell>
          <cell r="DZ145">
            <v>0.3406238846708054</v>
          </cell>
          <cell r="EA145" t="str">
            <v>NonMed</v>
          </cell>
          <cell r="EB145">
            <v>1631.5102245173327</v>
          </cell>
          <cell r="EC145">
            <v>1410.4279475573328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0.94</v>
          </cell>
          <cell r="EI145">
            <v>0</v>
          </cell>
          <cell r="EJ145">
            <v>1</v>
          </cell>
          <cell r="EK145">
            <v>0</v>
          </cell>
          <cell r="EL145">
            <v>0.94</v>
          </cell>
          <cell r="EM145">
            <v>0</v>
          </cell>
        </row>
        <row r="146">
          <cell r="A146" t="str">
            <v>GUINEBAULT NATHALIE</v>
          </cell>
          <cell r="B146" t="str">
            <v>Services Educatifs</v>
          </cell>
          <cell r="C146">
            <v>0.92</v>
          </cell>
          <cell r="D146">
            <v>12</v>
          </cell>
          <cell r="E146">
            <v>0.92</v>
          </cell>
          <cell r="F146" t="str">
            <v>aide à domicile</v>
          </cell>
          <cell r="G146" t="str">
            <v>CG</v>
          </cell>
          <cell r="H146" t="str">
            <v>CDI</v>
          </cell>
          <cell r="I146" t="str">
            <v>Oui</v>
          </cell>
          <cell r="J146">
            <v>5</v>
          </cell>
          <cell r="K146" t="str">
            <v>Niveau BEP ou CAP</v>
          </cell>
          <cell r="L146" t="str">
            <v>Socio-éducative</v>
          </cell>
          <cell r="M146">
            <v>39951</v>
          </cell>
          <cell r="N146">
            <v>41153</v>
          </cell>
          <cell r="O146">
            <v>39951</v>
          </cell>
          <cell r="P146">
            <v>5</v>
          </cell>
          <cell r="Q146">
            <v>2</v>
          </cell>
          <cell r="R146">
            <v>1</v>
          </cell>
          <cell r="S146">
            <v>1</v>
          </cell>
          <cell r="T146">
            <v>6</v>
          </cell>
          <cell r="U146">
            <v>316</v>
          </cell>
          <cell r="V146">
            <v>322</v>
          </cell>
          <cell r="W146">
            <v>1</v>
          </cell>
          <cell r="X146">
            <v>1</v>
          </cell>
          <cell r="Y146">
            <v>6</v>
          </cell>
          <cell r="Z146">
            <v>316</v>
          </cell>
          <cell r="AA146">
            <v>322</v>
          </cell>
          <cell r="AB146">
            <v>4</v>
          </cell>
          <cell r="AF146">
            <v>299.92</v>
          </cell>
          <cell r="AG146">
            <v>3599.04</v>
          </cell>
          <cell r="AJ146" t="str">
            <v>P</v>
          </cell>
          <cell r="AK146" t="str">
            <v>NC</v>
          </cell>
          <cell r="AL146">
            <v>16087.708799999999</v>
          </cell>
          <cell r="AM146">
            <v>1343.9757333333332</v>
          </cell>
          <cell r="AT146">
            <v>40</v>
          </cell>
          <cell r="AX146">
            <v>0</v>
          </cell>
          <cell r="AZ146">
            <v>0</v>
          </cell>
          <cell r="BB146">
            <v>17471.684533333333</v>
          </cell>
          <cell r="BE146">
            <v>1</v>
          </cell>
          <cell r="BF146">
            <v>4</v>
          </cell>
          <cell r="BG146">
            <v>5</v>
          </cell>
          <cell r="BH146">
            <v>4</v>
          </cell>
          <cell r="BI146">
            <v>8</v>
          </cell>
          <cell r="BJ146">
            <v>0</v>
          </cell>
          <cell r="BK146">
            <v>4</v>
          </cell>
          <cell r="BL146">
            <v>0</v>
          </cell>
          <cell r="BM146">
            <v>40</v>
          </cell>
          <cell r="BN146">
            <v>1278.5440965333332</v>
          </cell>
          <cell r="BO146">
            <v>899.79175346666659</v>
          </cell>
          <cell r="BP146">
            <v>3405.4469238080001</v>
          </cell>
          <cell r="BQ146">
            <v>0</v>
          </cell>
          <cell r="BR146">
            <v>212.30179173333335</v>
          </cell>
          <cell r="BS146">
            <v>5796.0845655413332</v>
          </cell>
          <cell r="BT146">
            <v>5</v>
          </cell>
          <cell r="BU146" t="str">
            <v>non cadre exo</v>
          </cell>
          <cell r="BV146">
            <v>17471.684533333333</v>
          </cell>
          <cell r="BW146">
            <v>0</v>
          </cell>
          <cell r="BZ146">
            <v>17471.684533333333</v>
          </cell>
          <cell r="CA146">
            <v>7581</v>
          </cell>
          <cell r="CB146">
            <v>2286.6845333333331</v>
          </cell>
          <cell r="CC146">
            <v>15856.916495999998</v>
          </cell>
          <cell r="CD146">
            <v>1614.7680373333351</v>
          </cell>
          <cell r="CE146">
            <v>1027.3350505599999</v>
          </cell>
          <cell r="CF146">
            <v>0</v>
          </cell>
          <cell r="CG146">
            <v>17.471684533333335</v>
          </cell>
          <cell r="CH146">
            <v>0</v>
          </cell>
          <cell r="CI146">
            <v>349.43369066666668</v>
          </cell>
          <cell r="CJ146">
            <v>69.886738133333338</v>
          </cell>
          <cell r="CK146">
            <v>0</v>
          </cell>
          <cell r="CL146">
            <v>38.557212864</v>
          </cell>
          <cell r="CM146">
            <v>751.28243493333343</v>
          </cell>
          <cell r="CN146">
            <v>1088.8353801173332</v>
          </cell>
          <cell r="CO146">
            <v>0</v>
          </cell>
          <cell r="CP146">
            <v>157.24516079999998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324.72000000000003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122.30179173333333</v>
          </cell>
          <cell r="DG146">
            <v>401.84874426666664</v>
          </cell>
          <cell r="DH146">
            <v>0</v>
          </cell>
          <cell r="DI146">
            <v>78.62258039999999</v>
          </cell>
          <cell r="DJ146">
            <v>0</v>
          </cell>
          <cell r="DK146">
            <v>90</v>
          </cell>
          <cell r="DL146">
            <v>742.5465926666667</v>
          </cell>
          <cell r="DM146">
            <v>322.1925</v>
          </cell>
          <cell r="DN146">
            <v>213.80500386666665</v>
          </cell>
          <cell r="DO146">
            <v>0</v>
          </cell>
          <cell r="DP146">
            <v>0</v>
          </cell>
          <cell r="DQ146">
            <v>15856.568000000001</v>
          </cell>
          <cell r="DR146">
            <v>1674.4</v>
          </cell>
          <cell r="DT146">
            <v>17471.684533333333</v>
          </cell>
          <cell r="DU146">
            <v>0.19589999999999999</v>
          </cell>
          <cell r="DV146">
            <v>0.19589999999999999</v>
          </cell>
          <cell r="DW146">
            <v>3422.7030000799996</v>
          </cell>
          <cell r="DX146" t="str">
            <v>Non</v>
          </cell>
          <cell r="DY146">
            <v>0</v>
          </cell>
          <cell r="DZ146">
            <v>0.33174159907038614</v>
          </cell>
          <cell r="EA146" t="str">
            <v>NonMed</v>
          </cell>
          <cell r="EB146">
            <v>1246.0805409173331</v>
          </cell>
          <cell r="EC146">
            <v>1083.363947957333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0.92</v>
          </cell>
          <cell r="EI146">
            <v>0</v>
          </cell>
          <cell r="EJ146">
            <v>1</v>
          </cell>
          <cell r="EK146">
            <v>0</v>
          </cell>
          <cell r="EL146">
            <v>0.92</v>
          </cell>
          <cell r="EM146">
            <v>0</v>
          </cell>
        </row>
        <row r="147">
          <cell r="A147" t="str">
            <v>GUITOUN FARIDA</v>
          </cell>
          <cell r="B147" t="str">
            <v>Services Educatifs</v>
          </cell>
          <cell r="C147">
            <v>0.86</v>
          </cell>
          <cell r="D147">
            <v>12</v>
          </cell>
          <cell r="E147">
            <v>0.86</v>
          </cell>
          <cell r="F147" t="str">
            <v>aide à domicile</v>
          </cell>
          <cell r="G147" t="str">
            <v>CG</v>
          </cell>
          <cell r="H147" t="str">
            <v>CDI</v>
          </cell>
          <cell r="I147" t="str">
            <v>Oui</v>
          </cell>
          <cell r="J147">
            <v>6</v>
          </cell>
          <cell r="K147" t="str">
            <v>Sans formation</v>
          </cell>
          <cell r="L147" t="str">
            <v>Socio-éducative</v>
          </cell>
          <cell r="M147">
            <v>36385</v>
          </cell>
          <cell r="N147">
            <v>36385</v>
          </cell>
          <cell r="O147">
            <v>36385</v>
          </cell>
          <cell r="P147">
            <v>15</v>
          </cell>
          <cell r="Q147">
            <v>1</v>
          </cell>
          <cell r="R147">
            <v>2</v>
          </cell>
          <cell r="S147">
            <v>3</v>
          </cell>
          <cell r="T147">
            <v>18</v>
          </cell>
          <cell r="U147">
            <v>315</v>
          </cell>
          <cell r="V147">
            <v>333</v>
          </cell>
          <cell r="W147">
            <v>2</v>
          </cell>
          <cell r="X147">
            <v>3</v>
          </cell>
          <cell r="Y147">
            <v>18</v>
          </cell>
          <cell r="Z147">
            <v>315</v>
          </cell>
          <cell r="AA147">
            <v>333</v>
          </cell>
          <cell r="AF147">
            <v>286.38</v>
          </cell>
          <cell r="AG147">
            <v>3436.56</v>
          </cell>
          <cell r="AJ147" t="str">
            <v>P</v>
          </cell>
          <cell r="AK147" t="str">
            <v>NC</v>
          </cell>
          <cell r="AL147">
            <v>15361.423199999999</v>
          </cell>
          <cell r="AM147">
            <v>1283.4519333333333</v>
          </cell>
          <cell r="AT147">
            <v>40</v>
          </cell>
          <cell r="AX147">
            <v>0</v>
          </cell>
          <cell r="AZ147">
            <v>0</v>
          </cell>
          <cell r="BB147">
            <v>16684.875133333331</v>
          </cell>
          <cell r="BE147">
            <v>1</v>
          </cell>
          <cell r="BF147">
            <v>14</v>
          </cell>
          <cell r="BG147">
            <v>8</v>
          </cell>
          <cell r="BH147">
            <v>7</v>
          </cell>
          <cell r="BI147">
            <v>5</v>
          </cell>
          <cell r="BJ147">
            <v>0</v>
          </cell>
          <cell r="BK147">
            <v>0</v>
          </cell>
          <cell r="BL147">
            <v>0</v>
          </cell>
          <cell r="BM147">
            <v>40</v>
          </cell>
          <cell r="BN147">
            <v>1171.538018133333</v>
          </cell>
          <cell r="BO147">
            <v>859.27106936666667</v>
          </cell>
          <cell r="BP147">
            <v>3267.8811683119993</v>
          </cell>
          <cell r="BQ147">
            <v>0</v>
          </cell>
          <cell r="BR147">
            <v>206.79412593333331</v>
          </cell>
          <cell r="BS147">
            <v>5505.484381745332</v>
          </cell>
          <cell r="BT147">
            <v>5</v>
          </cell>
          <cell r="BU147" t="str">
            <v>non cadre exo</v>
          </cell>
          <cell r="BV147">
            <v>16684.875133333331</v>
          </cell>
          <cell r="BW147">
            <v>0</v>
          </cell>
          <cell r="BZ147">
            <v>16684.875133333331</v>
          </cell>
          <cell r="CA147">
            <v>7581</v>
          </cell>
          <cell r="CB147">
            <v>1499.8751333333312</v>
          </cell>
          <cell r="CC147">
            <v>14822.769767999998</v>
          </cell>
          <cell r="CD147">
            <v>1862.1053653333329</v>
          </cell>
          <cell r="CE147">
            <v>981.07065783999985</v>
          </cell>
          <cell r="CF147">
            <v>0</v>
          </cell>
          <cell r="CG147">
            <v>16.684875133333332</v>
          </cell>
          <cell r="CH147">
            <v>0</v>
          </cell>
          <cell r="CI147">
            <v>333.69750266666665</v>
          </cell>
          <cell r="CJ147">
            <v>66.739500533333327</v>
          </cell>
          <cell r="CK147">
            <v>0</v>
          </cell>
          <cell r="CL147">
            <v>37.990710096000001</v>
          </cell>
          <cell r="CM147">
            <v>717.44963073333327</v>
          </cell>
          <cell r="CN147">
            <v>1039.8014183093333</v>
          </cell>
          <cell r="CO147">
            <v>0</v>
          </cell>
          <cell r="CP147">
            <v>150.16387619999998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324.72000000000003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116.79412593333332</v>
          </cell>
          <cell r="DG147">
            <v>383.75212806666661</v>
          </cell>
          <cell r="DH147">
            <v>0</v>
          </cell>
          <cell r="DI147">
            <v>75.081938099999988</v>
          </cell>
          <cell r="DJ147">
            <v>0</v>
          </cell>
          <cell r="DK147">
            <v>90</v>
          </cell>
          <cell r="DL147">
            <v>709.10719316666666</v>
          </cell>
          <cell r="DM147">
            <v>322.1925</v>
          </cell>
          <cell r="DN147">
            <v>140.23832496666645</v>
          </cell>
          <cell r="DO147">
            <v>0</v>
          </cell>
          <cell r="DP147">
            <v>0</v>
          </cell>
          <cell r="DQ147">
            <v>14822.444000000001</v>
          </cell>
          <cell r="DR147">
            <v>1565.2</v>
          </cell>
          <cell r="DT147">
            <v>16684.875133333331</v>
          </cell>
          <cell r="DU147">
            <v>0.18260000000000001</v>
          </cell>
          <cell r="DV147">
            <v>0.18260000000000001</v>
          </cell>
          <cell r="DW147">
            <v>3046.6581993466666</v>
          </cell>
          <cell r="DX147" t="str">
            <v>Non</v>
          </cell>
          <cell r="DY147">
            <v>0</v>
          </cell>
          <cell r="DZ147">
            <v>0.32996856960268051</v>
          </cell>
          <cell r="EA147" t="str">
            <v>NonMed</v>
          </cell>
          <cell r="EB147">
            <v>1189.9652945093333</v>
          </cell>
          <cell r="EC147">
            <v>1035.7462430693331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0.86</v>
          </cell>
          <cell r="EI147">
            <v>0</v>
          </cell>
          <cell r="EJ147">
            <v>1</v>
          </cell>
          <cell r="EK147">
            <v>0</v>
          </cell>
          <cell r="EL147">
            <v>0.86</v>
          </cell>
          <cell r="EM147">
            <v>0</v>
          </cell>
        </row>
        <row r="148">
          <cell r="A148" t="str">
            <v>HABHAB DJEDJIGA</v>
          </cell>
          <cell r="B148" t="str">
            <v>Services Educatifs</v>
          </cell>
          <cell r="C148">
            <v>0.73</v>
          </cell>
          <cell r="D148">
            <v>12</v>
          </cell>
          <cell r="E148">
            <v>0.73</v>
          </cell>
          <cell r="F148" t="str">
            <v>aide à domicile</v>
          </cell>
          <cell r="G148" t="str">
            <v>CG</v>
          </cell>
          <cell r="H148" t="str">
            <v>CDI</v>
          </cell>
          <cell r="I148" t="str">
            <v>Oui</v>
          </cell>
          <cell r="J148">
            <v>6</v>
          </cell>
          <cell r="K148" t="str">
            <v>Sans formation</v>
          </cell>
          <cell r="L148" t="str">
            <v>Socio-éducative</v>
          </cell>
          <cell r="M148">
            <v>39283</v>
          </cell>
          <cell r="N148">
            <v>40575</v>
          </cell>
          <cell r="O148">
            <v>39283</v>
          </cell>
          <cell r="P148">
            <v>7</v>
          </cell>
          <cell r="Q148">
            <v>1</v>
          </cell>
          <cell r="R148">
            <v>1</v>
          </cell>
          <cell r="S148">
            <v>1</v>
          </cell>
          <cell r="T148">
            <v>6</v>
          </cell>
          <cell r="U148">
            <v>309</v>
          </cell>
          <cell r="V148">
            <v>315</v>
          </cell>
          <cell r="W148">
            <v>1</v>
          </cell>
          <cell r="X148">
            <v>2</v>
          </cell>
          <cell r="Y148">
            <v>12</v>
          </cell>
          <cell r="Z148">
            <v>309</v>
          </cell>
          <cell r="AA148">
            <v>321</v>
          </cell>
          <cell r="AF148">
            <v>232.14</v>
          </cell>
          <cell r="AG148">
            <v>2785.68</v>
          </cell>
          <cell r="AJ148" t="str">
            <v>P</v>
          </cell>
          <cell r="AK148" t="str">
            <v>NC</v>
          </cell>
          <cell r="AL148">
            <v>12451.989599999999</v>
          </cell>
          <cell r="AM148">
            <v>1040.9991333333332</v>
          </cell>
          <cell r="AT148">
            <v>40</v>
          </cell>
          <cell r="AX148">
            <v>0</v>
          </cell>
          <cell r="AZ148">
            <v>0</v>
          </cell>
          <cell r="BB148">
            <v>13532.988733333332</v>
          </cell>
          <cell r="BE148">
            <v>1</v>
          </cell>
          <cell r="BF148">
            <v>6</v>
          </cell>
          <cell r="BG148">
            <v>7</v>
          </cell>
          <cell r="BH148">
            <v>6</v>
          </cell>
          <cell r="BI148">
            <v>6</v>
          </cell>
          <cell r="BJ148">
            <v>26.28</v>
          </cell>
          <cell r="BK148">
            <v>0</v>
          </cell>
          <cell r="BL148">
            <v>0</v>
          </cell>
          <cell r="BM148">
            <v>40</v>
          </cell>
          <cell r="BN148">
            <v>827.13404233333324</v>
          </cell>
          <cell r="BO148">
            <v>696.94891976666668</v>
          </cell>
          <cell r="BP148">
            <v>2716.805350136</v>
          </cell>
          <cell r="BQ148">
            <v>0</v>
          </cell>
          <cell r="BR148">
            <v>184.73092113333331</v>
          </cell>
          <cell r="BS148">
            <v>4425.6192333693334</v>
          </cell>
          <cell r="BT148">
            <v>5</v>
          </cell>
          <cell r="BU148" t="str">
            <v>non cadre exo</v>
          </cell>
          <cell r="BV148">
            <v>13532.988733333332</v>
          </cell>
          <cell r="BW148">
            <v>0</v>
          </cell>
          <cell r="BZ148">
            <v>13532.988733333332</v>
          </cell>
          <cell r="CA148">
            <v>5928.9887333333318</v>
          </cell>
          <cell r="CB148">
            <v>0</v>
          </cell>
          <cell r="CC148">
            <v>12582.118524</v>
          </cell>
          <cell r="CD148">
            <v>950.87020933333224</v>
          </cell>
          <cell r="CE148">
            <v>795.73973751999984</v>
          </cell>
          <cell r="CF148">
            <v>0</v>
          </cell>
          <cell r="CG148">
            <v>13.532988733333331</v>
          </cell>
          <cell r="CH148">
            <v>0</v>
          </cell>
          <cell r="CI148">
            <v>270.65977466666664</v>
          </cell>
          <cell r="CJ148">
            <v>54.131954933333326</v>
          </cell>
          <cell r="CK148">
            <v>0</v>
          </cell>
          <cell r="CL148">
            <v>35.721351888000001</v>
          </cell>
          <cell r="CM148">
            <v>581.91851553333333</v>
          </cell>
          <cell r="CN148">
            <v>843.3758578613332</v>
          </cell>
          <cell r="CO148">
            <v>0</v>
          </cell>
          <cell r="CP148">
            <v>121.79689859999998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324.72000000000003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94.730921133333325</v>
          </cell>
          <cell r="DG148">
            <v>311.25874086666664</v>
          </cell>
          <cell r="DH148">
            <v>0</v>
          </cell>
          <cell r="DI148">
            <v>60.898449299999989</v>
          </cell>
          <cell r="DJ148">
            <v>0</v>
          </cell>
          <cell r="DK148">
            <v>90</v>
          </cell>
          <cell r="DL148">
            <v>575.1520211666666</v>
          </cell>
          <cell r="DM148">
            <v>251.98202116666661</v>
          </cell>
          <cell r="DN148">
            <v>0</v>
          </cell>
          <cell r="DO148">
            <v>0</v>
          </cell>
          <cell r="DP148">
            <v>0</v>
          </cell>
          <cell r="DQ148">
            <v>12581.842000000001</v>
          </cell>
          <cell r="DR148">
            <v>1328.6</v>
          </cell>
          <cell r="DT148">
            <v>13532.988733333332</v>
          </cell>
          <cell r="DU148">
            <v>0.21129999999999999</v>
          </cell>
          <cell r="DV148">
            <v>0.21129999999999999</v>
          </cell>
          <cell r="DW148">
            <v>2859.5205193533329</v>
          </cell>
          <cell r="DX148" t="str">
            <v>Non</v>
          </cell>
          <cell r="DY148">
            <v>0</v>
          </cell>
          <cell r="DZ148">
            <v>0.32702452655328945</v>
          </cell>
          <cell r="EA148" t="str">
            <v>NonMed</v>
          </cell>
          <cell r="EB148">
            <v>965.17275646133317</v>
          </cell>
          <cell r="EC148">
            <v>844.99407814133315</v>
          </cell>
          <cell r="ED148">
            <v>129.85240000000158</v>
          </cell>
          <cell r="EE148">
            <v>4</v>
          </cell>
          <cell r="EF148">
            <v>0</v>
          </cell>
          <cell r="EG148">
            <v>0</v>
          </cell>
          <cell r="EH148">
            <v>0.73</v>
          </cell>
          <cell r="EI148">
            <v>0</v>
          </cell>
          <cell r="EJ148">
            <v>1</v>
          </cell>
          <cell r="EK148">
            <v>0</v>
          </cell>
          <cell r="EL148">
            <v>0.73</v>
          </cell>
          <cell r="EM148">
            <v>0</v>
          </cell>
        </row>
        <row r="149">
          <cell r="A149" t="str">
            <v>HAMDI FATIHA</v>
          </cell>
          <cell r="B149" t="str">
            <v>Services Educatifs</v>
          </cell>
          <cell r="C149">
            <v>0.79</v>
          </cell>
          <cell r="D149">
            <v>12</v>
          </cell>
          <cell r="E149">
            <v>0.79</v>
          </cell>
          <cell r="F149" t="str">
            <v>aide à domicile</v>
          </cell>
          <cell r="G149" t="str">
            <v>CG</v>
          </cell>
          <cell r="H149" t="str">
            <v>CDI</v>
          </cell>
          <cell r="I149" t="str">
            <v>Oui</v>
          </cell>
          <cell r="J149">
            <v>6</v>
          </cell>
          <cell r="K149" t="str">
            <v>Sans formation</v>
          </cell>
          <cell r="L149" t="str">
            <v>Socio-éducative</v>
          </cell>
          <cell r="M149">
            <v>40164</v>
          </cell>
          <cell r="N149">
            <v>40164</v>
          </cell>
          <cell r="O149">
            <v>40164</v>
          </cell>
          <cell r="P149">
            <v>5</v>
          </cell>
          <cell r="Q149">
            <v>1</v>
          </cell>
          <cell r="R149">
            <v>1</v>
          </cell>
          <cell r="S149">
            <v>1</v>
          </cell>
          <cell r="T149">
            <v>6</v>
          </cell>
          <cell r="U149">
            <v>309</v>
          </cell>
          <cell r="V149">
            <v>315</v>
          </cell>
          <cell r="W149">
            <v>1</v>
          </cell>
          <cell r="X149">
            <v>1</v>
          </cell>
          <cell r="Y149">
            <v>6</v>
          </cell>
          <cell r="Z149">
            <v>309</v>
          </cell>
          <cell r="AA149">
            <v>315</v>
          </cell>
          <cell r="AF149">
            <v>248.85000000000002</v>
          </cell>
          <cell r="AG149">
            <v>2986.2000000000003</v>
          </cell>
          <cell r="AJ149" t="str">
            <v>P</v>
          </cell>
          <cell r="AK149" t="str">
            <v>NC</v>
          </cell>
          <cell r="AL149">
            <v>13348.314</v>
          </cell>
          <cell r="AM149">
            <v>1115.6928333333333</v>
          </cell>
          <cell r="AT149">
            <v>40</v>
          </cell>
          <cell r="AX149">
            <v>0</v>
          </cell>
          <cell r="AZ149">
            <v>0</v>
          </cell>
          <cell r="BB149">
            <v>14504.006833333333</v>
          </cell>
          <cell r="BE149">
            <v>1</v>
          </cell>
          <cell r="BF149">
            <v>4</v>
          </cell>
          <cell r="BG149">
            <v>12</v>
          </cell>
          <cell r="BH149">
            <v>11</v>
          </cell>
          <cell r="BI149">
            <v>1</v>
          </cell>
          <cell r="BJ149">
            <v>0</v>
          </cell>
          <cell r="BK149">
            <v>0</v>
          </cell>
          <cell r="BL149">
            <v>0</v>
          </cell>
          <cell r="BM149">
            <v>40</v>
          </cell>
          <cell r="BN149">
            <v>909.67058083333336</v>
          </cell>
          <cell r="BO149">
            <v>746.95635191666656</v>
          </cell>
          <cell r="BP149">
            <v>2886.5781547400002</v>
          </cell>
          <cell r="BQ149">
            <v>0</v>
          </cell>
          <cell r="BR149">
            <v>191.52804783333335</v>
          </cell>
          <cell r="BS149">
            <v>4734.733135323333</v>
          </cell>
          <cell r="BT149">
            <v>5</v>
          </cell>
          <cell r="BU149" t="str">
            <v>non cadre exo</v>
          </cell>
          <cell r="BV149">
            <v>14504.006833333333</v>
          </cell>
          <cell r="BW149">
            <v>0</v>
          </cell>
          <cell r="BZ149">
            <v>14504.006833333333</v>
          </cell>
          <cell r="CA149">
            <v>6900.0068333333329</v>
          </cell>
          <cell r="CB149">
            <v>0</v>
          </cell>
          <cell r="CC149">
            <v>13616.265252000001</v>
          </cell>
          <cell r="CD149">
            <v>887.74158133333185</v>
          </cell>
          <cell r="CE149">
            <v>852.83560179999995</v>
          </cell>
          <cell r="CF149">
            <v>0</v>
          </cell>
          <cell r="CG149">
            <v>14.504006833333333</v>
          </cell>
          <cell r="CH149">
            <v>0</v>
          </cell>
          <cell r="CI149">
            <v>290.08013666666665</v>
          </cell>
          <cell r="CJ149">
            <v>58.016027333333334</v>
          </cell>
          <cell r="CK149">
            <v>0</v>
          </cell>
          <cell r="CL149">
            <v>36.42048492</v>
          </cell>
          <cell r="CM149">
            <v>623.67229383333336</v>
          </cell>
          <cell r="CN149">
            <v>903.88970585333334</v>
          </cell>
          <cell r="CO149">
            <v>0</v>
          </cell>
          <cell r="CP149">
            <v>130.53606149999999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324.72000000000003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101.52804783333333</v>
          </cell>
          <cell r="DG149">
            <v>333.59215716666665</v>
          </cell>
          <cell r="DH149">
            <v>0</v>
          </cell>
          <cell r="DI149">
            <v>65.268030749999994</v>
          </cell>
          <cell r="DJ149">
            <v>0</v>
          </cell>
          <cell r="DK149">
            <v>90</v>
          </cell>
          <cell r="DL149">
            <v>616.42029041666672</v>
          </cell>
          <cell r="DM149">
            <v>293.25029041666664</v>
          </cell>
          <cell r="DN149">
            <v>0</v>
          </cell>
          <cell r="DO149">
            <v>0</v>
          </cell>
          <cell r="DP149">
            <v>0</v>
          </cell>
          <cell r="DQ149">
            <v>13615.966000000002</v>
          </cell>
          <cell r="DR149">
            <v>1437.8</v>
          </cell>
          <cell r="DT149">
            <v>14504.006833333333</v>
          </cell>
          <cell r="DU149">
            <v>0.2175</v>
          </cell>
          <cell r="DV149">
            <v>0.2175</v>
          </cell>
          <cell r="DW149">
            <v>3154.6214862500001</v>
          </cell>
          <cell r="DX149" t="str">
            <v>Non</v>
          </cell>
          <cell r="DY149">
            <v>0</v>
          </cell>
          <cell r="DZ149">
            <v>0.32644311256403274</v>
          </cell>
          <cell r="EA149" t="str">
            <v>NonMed</v>
          </cell>
          <cell r="EB149">
            <v>1034.4257673533334</v>
          </cell>
          <cell r="EC149">
            <v>903.76009355333326</v>
          </cell>
          <cell r="ED149">
            <v>267.65200000000186</v>
          </cell>
          <cell r="EE149">
            <v>7</v>
          </cell>
          <cell r="EF149">
            <v>0</v>
          </cell>
          <cell r="EG149">
            <v>0</v>
          </cell>
          <cell r="EH149">
            <v>0.79</v>
          </cell>
          <cell r="EI149">
            <v>0</v>
          </cell>
          <cell r="EJ149">
            <v>1</v>
          </cell>
          <cell r="EK149">
            <v>0</v>
          </cell>
          <cell r="EL149">
            <v>0.79</v>
          </cell>
          <cell r="EM149">
            <v>0</v>
          </cell>
        </row>
        <row r="150">
          <cell r="A150" t="str">
            <v>HAMMACHE SAMIA</v>
          </cell>
          <cell r="B150" t="str">
            <v>Services Educatifs</v>
          </cell>
          <cell r="C150">
            <v>0.69</v>
          </cell>
          <cell r="D150">
            <v>12</v>
          </cell>
          <cell r="E150">
            <v>0.69</v>
          </cell>
          <cell r="F150" t="str">
            <v>aide à domicile</v>
          </cell>
          <cell r="G150" t="str">
            <v>CG</v>
          </cell>
          <cell r="H150" t="str">
            <v>CDI</v>
          </cell>
          <cell r="I150" t="str">
            <v>Oui</v>
          </cell>
          <cell r="J150">
            <v>6</v>
          </cell>
          <cell r="K150" t="str">
            <v>Sans formation</v>
          </cell>
          <cell r="L150" t="str">
            <v>Socio-éducative</v>
          </cell>
          <cell r="M150">
            <v>37764</v>
          </cell>
          <cell r="N150">
            <v>39083</v>
          </cell>
          <cell r="O150">
            <v>37764</v>
          </cell>
          <cell r="P150">
            <v>11</v>
          </cell>
          <cell r="Q150">
            <v>1</v>
          </cell>
          <cell r="R150">
            <v>2</v>
          </cell>
          <cell r="S150">
            <v>2</v>
          </cell>
          <cell r="T150">
            <v>12</v>
          </cell>
          <cell r="U150">
            <v>315</v>
          </cell>
          <cell r="V150">
            <v>327</v>
          </cell>
          <cell r="W150">
            <v>2</v>
          </cell>
          <cell r="X150">
            <v>2</v>
          </cell>
          <cell r="Y150">
            <v>12</v>
          </cell>
          <cell r="Z150">
            <v>315</v>
          </cell>
          <cell r="AA150">
            <v>327</v>
          </cell>
          <cell r="AF150">
            <v>225.63</v>
          </cell>
          <cell r="AG150">
            <v>2707.56</v>
          </cell>
          <cell r="AJ150" t="str">
            <v>P</v>
          </cell>
          <cell r="AK150" t="str">
            <v>NC</v>
          </cell>
          <cell r="AL150">
            <v>12102.793199999998</v>
          </cell>
          <cell r="AM150">
            <v>1011.8994333333331</v>
          </cell>
          <cell r="AT150">
            <v>40</v>
          </cell>
          <cell r="AX150">
            <v>0</v>
          </cell>
          <cell r="AZ150">
            <v>0</v>
          </cell>
          <cell r="BB150">
            <v>13154.692633333332</v>
          </cell>
          <cell r="BE150">
            <v>1</v>
          </cell>
          <cell r="BF150">
            <v>10</v>
          </cell>
          <cell r="BG150">
            <v>5</v>
          </cell>
          <cell r="BH150">
            <v>4</v>
          </cell>
          <cell r="BI150">
            <v>8</v>
          </cell>
          <cell r="BJ150">
            <v>0</v>
          </cell>
          <cell r="BK150">
            <v>0</v>
          </cell>
          <cell r="BL150">
            <v>0</v>
          </cell>
          <cell r="BM150">
            <v>40</v>
          </cell>
          <cell r="BN150">
            <v>794.9788738333333</v>
          </cell>
          <cell r="BO150">
            <v>677.46667061666653</v>
          </cell>
          <cell r="BP150">
            <v>2650.6640600119999</v>
          </cell>
          <cell r="BQ150">
            <v>0</v>
          </cell>
          <cell r="BR150">
            <v>182.08284843333331</v>
          </cell>
          <cell r="BS150">
            <v>4305.1924528953332</v>
          </cell>
          <cell r="BT150">
            <v>5</v>
          </cell>
          <cell r="BU150" t="str">
            <v>non cadre exo</v>
          </cell>
          <cell r="BV150">
            <v>13154.692633333332</v>
          </cell>
          <cell r="BW150">
            <v>0</v>
          </cell>
          <cell r="BZ150">
            <v>13154.692633333332</v>
          </cell>
          <cell r="CA150">
            <v>5550.6926333333322</v>
          </cell>
          <cell r="CB150">
            <v>0</v>
          </cell>
          <cell r="CC150">
            <v>11892.687371999999</v>
          </cell>
          <cell r="CD150">
            <v>1262.0052613333337</v>
          </cell>
          <cell r="CE150">
            <v>773.49592683999992</v>
          </cell>
          <cell r="CF150">
            <v>0</v>
          </cell>
          <cell r="CG150">
            <v>13.154692633333333</v>
          </cell>
          <cell r="CH150">
            <v>0</v>
          </cell>
          <cell r="CI150">
            <v>263.09385266666663</v>
          </cell>
          <cell r="CJ150">
            <v>52.618770533333333</v>
          </cell>
          <cell r="CK150">
            <v>0</v>
          </cell>
          <cell r="CL150">
            <v>35.448978695999998</v>
          </cell>
          <cell r="CM150">
            <v>565.65178323333328</v>
          </cell>
          <cell r="CN150">
            <v>819.80044490933324</v>
          </cell>
          <cell r="CO150">
            <v>0</v>
          </cell>
          <cell r="CP150">
            <v>118.39223369999998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324.72000000000003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92.082848433333325</v>
          </cell>
          <cell r="DG150">
            <v>302.55793056666664</v>
          </cell>
          <cell r="DH150">
            <v>0</v>
          </cell>
          <cell r="DI150">
            <v>59.196116849999989</v>
          </cell>
          <cell r="DJ150">
            <v>0</v>
          </cell>
          <cell r="DK150">
            <v>90</v>
          </cell>
          <cell r="DL150">
            <v>559.07443691666663</v>
          </cell>
          <cell r="DM150">
            <v>235.90443691666664</v>
          </cell>
          <cell r="DN150">
            <v>0</v>
          </cell>
          <cell r="DO150">
            <v>0</v>
          </cell>
          <cell r="DP150">
            <v>0</v>
          </cell>
          <cell r="DQ150">
            <v>11892.425999999999</v>
          </cell>
          <cell r="DR150">
            <v>1255.8</v>
          </cell>
          <cell r="DT150">
            <v>13154.692633333332</v>
          </cell>
          <cell r="DU150">
            <v>0.19350000000000001</v>
          </cell>
          <cell r="DV150">
            <v>0.19350000000000001</v>
          </cell>
          <cell r="DW150">
            <v>2545.43302455</v>
          </cell>
          <cell r="DX150" t="str">
            <v>Non</v>
          </cell>
          <cell r="DY150">
            <v>0</v>
          </cell>
          <cell r="DZ150">
            <v>0.32727427184320457</v>
          </cell>
          <cell r="EA150" t="str">
            <v>NonMed</v>
          </cell>
          <cell r="EB150">
            <v>938.19267860933326</v>
          </cell>
          <cell r="EC150">
            <v>822.09959816933326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0.69</v>
          </cell>
          <cell r="EI150">
            <v>0</v>
          </cell>
          <cell r="EJ150">
            <v>1</v>
          </cell>
          <cell r="EK150">
            <v>0</v>
          </cell>
          <cell r="EL150">
            <v>0.69</v>
          </cell>
          <cell r="EM150">
            <v>0</v>
          </cell>
        </row>
        <row r="151">
          <cell r="A151" t="str">
            <v>HAMMOU HAFIDA</v>
          </cell>
          <cell r="B151" t="str">
            <v>Services Educatifs</v>
          </cell>
          <cell r="C151">
            <v>0.69</v>
          </cell>
          <cell r="D151">
            <v>12</v>
          </cell>
          <cell r="E151">
            <v>0.69</v>
          </cell>
          <cell r="F151" t="str">
            <v>aide à domicile</v>
          </cell>
          <cell r="G151" t="str">
            <v>CG</v>
          </cell>
          <cell r="H151" t="str">
            <v>CDI</v>
          </cell>
          <cell r="I151" t="str">
            <v>Oui</v>
          </cell>
          <cell r="J151">
            <v>6</v>
          </cell>
          <cell r="K151" t="str">
            <v>Sans formation</v>
          </cell>
          <cell r="L151" t="str">
            <v>Socio-éducative</v>
          </cell>
          <cell r="M151">
            <v>37956</v>
          </cell>
          <cell r="N151">
            <v>37956</v>
          </cell>
          <cell r="O151">
            <v>37956</v>
          </cell>
          <cell r="P151">
            <v>11</v>
          </cell>
          <cell r="Q151">
            <v>1</v>
          </cell>
          <cell r="R151">
            <v>2</v>
          </cell>
          <cell r="S151">
            <v>2</v>
          </cell>
          <cell r="T151">
            <v>12</v>
          </cell>
          <cell r="U151">
            <v>315</v>
          </cell>
          <cell r="V151">
            <v>327</v>
          </cell>
          <cell r="W151">
            <v>2</v>
          </cell>
          <cell r="X151">
            <v>2</v>
          </cell>
          <cell r="Y151">
            <v>12</v>
          </cell>
          <cell r="Z151">
            <v>315</v>
          </cell>
          <cell r="AA151">
            <v>327</v>
          </cell>
          <cell r="AF151">
            <v>225.63</v>
          </cell>
          <cell r="AG151">
            <v>2707.56</v>
          </cell>
          <cell r="AJ151" t="str">
            <v>P</v>
          </cell>
          <cell r="AK151" t="str">
            <v>NC</v>
          </cell>
          <cell r="AL151">
            <v>12102.793199999998</v>
          </cell>
          <cell r="AM151">
            <v>1011.8994333333331</v>
          </cell>
          <cell r="AT151">
            <v>40</v>
          </cell>
          <cell r="AX151">
            <v>0</v>
          </cell>
          <cell r="AZ151">
            <v>0</v>
          </cell>
          <cell r="BB151">
            <v>13154.692633333332</v>
          </cell>
          <cell r="BE151">
            <v>1</v>
          </cell>
          <cell r="BF151">
            <v>10</v>
          </cell>
          <cell r="BG151">
            <v>12</v>
          </cell>
          <cell r="BH151">
            <v>11</v>
          </cell>
          <cell r="BI151">
            <v>1</v>
          </cell>
          <cell r="BJ151">
            <v>0</v>
          </cell>
          <cell r="BK151">
            <v>0</v>
          </cell>
          <cell r="BL151">
            <v>0</v>
          </cell>
          <cell r="BM151">
            <v>40</v>
          </cell>
          <cell r="BN151">
            <v>794.9788738333333</v>
          </cell>
          <cell r="BO151">
            <v>677.46667061666653</v>
          </cell>
          <cell r="BP151">
            <v>2650.6640600119999</v>
          </cell>
          <cell r="BQ151">
            <v>0</v>
          </cell>
          <cell r="BR151">
            <v>182.08284843333331</v>
          </cell>
          <cell r="BS151">
            <v>4305.1924528953332</v>
          </cell>
          <cell r="BT151">
            <v>5</v>
          </cell>
          <cell r="BU151" t="str">
            <v>non cadre exo</v>
          </cell>
          <cell r="BV151">
            <v>13154.692633333332</v>
          </cell>
          <cell r="BW151">
            <v>0</v>
          </cell>
          <cell r="BZ151">
            <v>13154.692633333332</v>
          </cell>
          <cell r="CA151">
            <v>5550.6926333333322</v>
          </cell>
          <cell r="CB151">
            <v>0</v>
          </cell>
          <cell r="CC151">
            <v>11892.687371999999</v>
          </cell>
          <cell r="CD151">
            <v>1262.0052613333337</v>
          </cell>
          <cell r="CE151">
            <v>773.49592683999992</v>
          </cell>
          <cell r="CF151">
            <v>0</v>
          </cell>
          <cell r="CG151">
            <v>13.154692633333333</v>
          </cell>
          <cell r="CH151">
            <v>0</v>
          </cell>
          <cell r="CI151">
            <v>263.09385266666663</v>
          </cell>
          <cell r="CJ151">
            <v>52.618770533333333</v>
          </cell>
          <cell r="CK151">
            <v>0</v>
          </cell>
          <cell r="CL151">
            <v>35.448978695999998</v>
          </cell>
          <cell r="CM151">
            <v>565.65178323333328</v>
          </cell>
          <cell r="CN151">
            <v>819.80044490933324</v>
          </cell>
          <cell r="CO151">
            <v>0</v>
          </cell>
          <cell r="CP151">
            <v>118.39223369999998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324.72000000000003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92.082848433333325</v>
          </cell>
          <cell r="DG151">
            <v>302.55793056666664</v>
          </cell>
          <cell r="DH151">
            <v>0</v>
          </cell>
          <cell r="DI151">
            <v>59.196116849999989</v>
          </cell>
          <cell r="DJ151">
            <v>0</v>
          </cell>
          <cell r="DK151">
            <v>90</v>
          </cell>
          <cell r="DL151">
            <v>559.07443691666663</v>
          </cell>
          <cell r="DM151">
            <v>235.90443691666664</v>
          </cell>
          <cell r="DN151">
            <v>0</v>
          </cell>
          <cell r="DO151">
            <v>0</v>
          </cell>
          <cell r="DP151">
            <v>0</v>
          </cell>
          <cell r="DQ151">
            <v>11892.425999999999</v>
          </cell>
          <cell r="DR151">
            <v>1255.8</v>
          </cell>
          <cell r="DT151">
            <v>13154.692633333332</v>
          </cell>
          <cell r="DU151">
            <v>0.19350000000000001</v>
          </cell>
          <cell r="DV151">
            <v>0.19350000000000001</v>
          </cell>
          <cell r="DW151">
            <v>2545.43302455</v>
          </cell>
          <cell r="DX151" t="str">
            <v>Non</v>
          </cell>
          <cell r="DY151">
            <v>0</v>
          </cell>
          <cell r="DZ151">
            <v>0.32727427184320457</v>
          </cell>
          <cell r="EA151" t="str">
            <v>NonMed</v>
          </cell>
          <cell r="EB151">
            <v>938.19267860933326</v>
          </cell>
          <cell r="EC151">
            <v>822.09959816933326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0.69</v>
          </cell>
          <cell r="EI151">
            <v>0</v>
          </cell>
          <cell r="EJ151">
            <v>1</v>
          </cell>
          <cell r="EK151">
            <v>0</v>
          </cell>
          <cell r="EL151">
            <v>0.69</v>
          </cell>
          <cell r="EM151">
            <v>0</v>
          </cell>
        </row>
        <row r="152">
          <cell r="A152" t="str">
            <v>HANCHI MABROUKA</v>
          </cell>
          <cell r="B152" t="str">
            <v>Services Educatifs</v>
          </cell>
          <cell r="C152">
            <v>0.79</v>
          </cell>
          <cell r="D152">
            <v>12</v>
          </cell>
          <cell r="E152">
            <v>0.79</v>
          </cell>
          <cell r="F152" t="str">
            <v>aide à domicile</v>
          </cell>
          <cell r="G152" t="str">
            <v>CG</v>
          </cell>
          <cell r="H152" t="str">
            <v>CDI</v>
          </cell>
          <cell r="I152" t="str">
            <v>Oui</v>
          </cell>
          <cell r="J152">
            <v>6</v>
          </cell>
          <cell r="K152" t="str">
            <v>Sans formation</v>
          </cell>
          <cell r="L152" t="str">
            <v>Socio-éducative</v>
          </cell>
          <cell r="M152">
            <v>39692</v>
          </cell>
          <cell r="N152">
            <v>41153</v>
          </cell>
          <cell r="O152">
            <v>39692</v>
          </cell>
          <cell r="P152">
            <v>6</v>
          </cell>
          <cell r="Q152">
            <v>1</v>
          </cell>
          <cell r="R152">
            <v>1</v>
          </cell>
          <cell r="S152">
            <v>1</v>
          </cell>
          <cell r="T152">
            <v>6</v>
          </cell>
          <cell r="U152">
            <v>309</v>
          </cell>
          <cell r="V152">
            <v>315</v>
          </cell>
          <cell r="W152">
            <v>1</v>
          </cell>
          <cell r="X152">
            <v>1</v>
          </cell>
          <cell r="Y152">
            <v>6</v>
          </cell>
          <cell r="Z152">
            <v>309</v>
          </cell>
          <cell r="AA152">
            <v>315</v>
          </cell>
          <cell r="AF152">
            <v>248.85000000000002</v>
          </cell>
          <cell r="AG152">
            <v>2986.2000000000003</v>
          </cell>
          <cell r="AJ152" t="str">
            <v>P</v>
          </cell>
          <cell r="AK152" t="str">
            <v>NC</v>
          </cell>
          <cell r="AL152">
            <v>13348.314</v>
          </cell>
          <cell r="AM152">
            <v>1115.6928333333333</v>
          </cell>
          <cell r="AT152">
            <v>40</v>
          </cell>
          <cell r="AX152">
            <v>0</v>
          </cell>
          <cell r="AZ152">
            <v>0</v>
          </cell>
          <cell r="BB152">
            <v>14504.006833333333</v>
          </cell>
          <cell r="BE152">
            <v>1</v>
          </cell>
          <cell r="BF152">
            <v>5</v>
          </cell>
          <cell r="BG152">
            <v>9</v>
          </cell>
          <cell r="BH152">
            <v>8</v>
          </cell>
          <cell r="BI152">
            <v>4</v>
          </cell>
          <cell r="BJ152">
            <v>0</v>
          </cell>
          <cell r="BK152">
            <v>0</v>
          </cell>
          <cell r="BL152">
            <v>0</v>
          </cell>
          <cell r="BM152">
            <v>40</v>
          </cell>
          <cell r="BN152">
            <v>909.67058083333336</v>
          </cell>
          <cell r="BO152">
            <v>746.95635191666656</v>
          </cell>
          <cell r="BP152">
            <v>2886.5781547400002</v>
          </cell>
          <cell r="BQ152">
            <v>0</v>
          </cell>
          <cell r="BR152">
            <v>191.52804783333335</v>
          </cell>
          <cell r="BS152">
            <v>4734.733135323333</v>
          </cell>
          <cell r="BT152">
            <v>5</v>
          </cell>
          <cell r="BU152" t="str">
            <v>non cadre exo</v>
          </cell>
          <cell r="BV152">
            <v>14504.006833333333</v>
          </cell>
          <cell r="BW152">
            <v>0</v>
          </cell>
          <cell r="BZ152">
            <v>14504.006833333333</v>
          </cell>
          <cell r="CA152">
            <v>6900.0068333333329</v>
          </cell>
          <cell r="CB152">
            <v>0</v>
          </cell>
          <cell r="CC152">
            <v>13616.265252000001</v>
          </cell>
          <cell r="CD152">
            <v>887.74158133333185</v>
          </cell>
          <cell r="CE152">
            <v>852.83560179999995</v>
          </cell>
          <cell r="CF152">
            <v>0</v>
          </cell>
          <cell r="CG152">
            <v>14.504006833333333</v>
          </cell>
          <cell r="CH152">
            <v>0</v>
          </cell>
          <cell r="CI152">
            <v>290.08013666666665</v>
          </cell>
          <cell r="CJ152">
            <v>58.016027333333334</v>
          </cell>
          <cell r="CK152">
            <v>0</v>
          </cell>
          <cell r="CL152">
            <v>36.42048492</v>
          </cell>
          <cell r="CM152">
            <v>623.67229383333336</v>
          </cell>
          <cell r="CN152">
            <v>903.88970585333334</v>
          </cell>
          <cell r="CO152">
            <v>0</v>
          </cell>
          <cell r="CP152">
            <v>130.53606149999999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324.72000000000003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101.52804783333333</v>
          </cell>
          <cell r="DG152">
            <v>333.59215716666665</v>
          </cell>
          <cell r="DH152">
            <v>0</v>
          </cell>
          <cell r="DI152">
            <v>65.268030749999994</v>
          </cell>
          <cell r="DJ152">
            <v>0</v>
          </cell>
          <cell r="DK152">
            <v>90</v>
          </cell>
          <cell r="DL152">
            <v>616.42029041666672</v>
          </cell>
          <cell r="DM152">
            <v>293.25029041666664</v>
          </cell>
          <cell r="DN152">
            <v>0</v>
          </cell>
          <cell r="DO152">
            <v>0</v>
          </cell>
          <cell r="DP152">
            <v>0</v>
          </cell>
          <cell r="DQ152">
            <v>13615.966000000002</v>
          </cell>
          <cell r="DR152">
            <v>1437.8</v>
          </cell>
          <cell r="DT152">
            <v>14504.006833333333</v>
          </cell>
          <cell r="DU152">
            <v>0.2175</v>
          </cell>
          <cell r="DV152">
            <v>0.2175</v>
          </cell>
          <cell r="DW152">
            <v>3154.6214862500001</v>
          </cell>
          <cell r="DX152" t="str">
            <v>Non</v>
          </cell>
          <cell r="DY152">
            <v>0</v>
          </cell>
          <cell r="DZ152">
            <v>0.32644311256403274</v>
          </cell>
          <cell r="EA152" t="str">
            <v>NonMed</v>
          </cell>
          <cell r="EB152">
            <v>1034.4257673533334</v>
          </cell>
          <cell r="EC152">
            <v>903.76009355333326</v>
          </cell>
          <cell r="ED152">
            <v>267.65200000000186</v>
          </cell>
          <cell r="EE152">
            <v>7</v>
          </cell>
          <cell r="EF152">
            <v>0</v>
          </cell>
          <cell r="EG152">
            <v>0</v>
          </cell>
          <cell r="EH152">
            <v>0.79</v>
          </cell>
          <cell r="EI152">
            <v>0</v>
          </cell>
          <cell r="EJ152">
            <v>1</v>
          </cell>
          <cell r="EK152">
            <v>0</v>
          </cell>
          <cell r="EL152">
            <v>0.79</v>
          </cell>
          <cell r="EM152">
            <v>0</v>
          </cell>
        </row>
        <row r="153">
          <cell r="A153" t="str">
            <v>HASSANI KAOUTHARA</v>
          </cell>
          <cell r="B153" t="str">
            <v>Services Educatifs</v>
          </cell>
          <cell r="C153">
            <v>0.74</v>
          </cell>
          <cell r="D153">
            <v>12</v>
          </cell>
          <cell r="E153">
            <v>0.73999999999999988</v>
          </cell>
          <cell r="F153" t="str">
            <v>aide à domicile</v>
          </cell>
          <cell r="G153" t="str">
            <v>CG</v>
          </cell>
          <cell r="H153" t="str">
            <v>CDI</v>
          </cell>
          <cell r="I153" t="str">
            <v>Oui</v>
          </cell>
          <cell r="J153">
            <v>6</v>
          </cell>
          <cell r="K153" t="str">
            <v>Sans formation</v>
          </cell>
          <cell r="L153" t="str">
            <v>Socio-éducative</v>
          </cell>
          <cell r="M153">
            <v>38111</v>
          </cell>
          <cell r="N153">
            <v>38111</v>
          </cell>
          <cell r="O153">
            <v>38111</v>
          </cell>
          <cell r="P153">
            <v>10</v>
          </cell>
          <cell r="Q153">
            <v>1</v>
          </cell>
          <cell r="R153">
            <v>1</v>
          </cell>
          <cell r="S153">
            <v>2</v>
          </cell>
          <cell r="T153">
            <v>12</v>
          </cell>
          <cell r="U153">
            <v>309</v>
          </cell>
          <cell r="V153">
            <v>321</v>
          </cell>
          <cell r="W153">
            <v>2</v>
          </cell>
          <cell r="X153">
            <v>2</v>
          </cell>
          <cell r="Y153">
            <v>12</v>
          </cell>
          <cell r="Z153">
            <v>315</v>
          </cell>
          <cell r="AA153">
            <v>327</v>
          </cell>
          <cell r="AF153">
            <v>240.5</v>
          </cell>
          <cell r="AG153">
            <v>2886</v>
          </cell>
          <cell r="AJ153" t="str">
            <v>P</v>
          </cell>
          <cell r="AK153" t="str">
            <v>NC</v>
          </cell>
          <cell r="AL153">
            <v>12900.42</v>
          </cell>
          <cell r="AM153">
            <v>1078.3683333333333</v>
          </cell>
          <cell r="AT153">
            <v>40</v>
          </cell>
          <cell r="AX153">
            <v>0</v>
          </cell>
          <cell r="AZ153">
            <v>0</v>
          </cell>
          <cell r="BB153">
            <v>14018.788333333334</v>
          </cell>
          <cell r="BE153">
            <v>1</v>
          </cell>
          <cell r="BF153">
            <v>9</v>
          </cell>
          <cell r="BG153">
            <v>5</v>
          </cell>
          <cell r="BH153">
            <v>4</v>
          </cell>
          <cell r="BI153">
            <v>8</v>
          </cell>
          <cell r="BJ153">
            <v>35.519999999999996</v>
          </cell>
          <cell r="BK153">
            <v>0</v>
          </cell>
          <cell r="BL153">
            <v>0</v>
          </cell>
          <cell r="BM153">
            <v>40</v>
          </cell>
          <cell r="BN153">
            <v>868.42700833333333</v>
          </cell>
          <cell r="BO153">
            <v>721.96759916666667</v>
          </cell>
          <cell r="BP153">
            <v>2801.7425522000003</v>
          </cell>
          <cell r="BQ153">
            <v>0</v>
          </cell>
          <cell r="BR153">
            <v>188.13151833333333</v>
          </cell>
          <cell r="BS153">
            <v>4580.2686780333333</v>
          </cell>
          <cell r="BT153">
            <v>5</v>
          </cell>
          <cell r="BU153" t="str">
            <v>non cadre exo</v>
          </cell>
          <cell r="BV153">
            <v>14018.788333333334</v>
          </cell>
          <cell r="BW153">
            <v>0</v>
          </cell>
          <cell r="BZ153">
            <v>14018.788333333334</v>
          </cell>
          <cell r="CA153">
            <v>6414.7883333333339</v>
          </cell>
          <cell r="CB153">
            <v>0</v>
          </cell>
          <cell r="CC153">
            <v>12754.476311999999</v>
          </cell>
          <cell r="CD153">
            <v>1264.312021333335</v>
          </cell>
          <cell r="CE153">
            <v>824.304754</v>
          </cell>
          <cell r="CF153">
            <v>0</v>
          </cell>
          <cell r="CG153">
            <v>14.018788333333335</v>
          </cell>
          <cell r="CH153">
            <v>0</v>
          </cell>
          <cell r="CI153">
            <v>280.37576666666666</v>
          </cell>
          <cell r="CJ153">
            <v>56.07515333333334</v>
          </cell>
          <cell r="CK153">
            <v>0</v>
          </cell>
          <cell r="CL153">
            <v>36.071127600000004</v>
          </cell>
          <cell r="CM153">
            <v>602.80789833333336</v>
          </cell>
          <cell r="CN153">
            <v>873.65088893333336</v>
          </cell>
          <cell r="CO153">
            <v>0</v>
          </cell>
          <cell r="CP153">
            <v>126.169095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324.72000000000003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98.131518333333332</v>
          </cell>
          <cell r="DG153">
            <v>322.43213166666669</v>
          </cell>
          <cell r="DH153">
            <v>0</v>
          </cell>
          <cell r="DI153">
            <v>63.084547499999999</v>
          </cell>
          <cell r="DJ153">
            <v>0</v>
          </cell>
          <cell r="DK153">
            <v>90</v>
          </cell>
          <cell r="DL153">
            <v>595.7985041666667</v>
          </cell>
          <cell r="DM153">
            <v>272.62850416666669</v>
          </cell>
          <cell r="DN153">
            <v>0</v>
          </cell>
          <cell r="DO153">
            <v>0</v>
          </cell>
          <cell r="DP153">
            <v>0</v>
          </cell>
          <cell r="DQ153">
            <v>12754.196</v>
          </cell>
          <cell r="DR153">
            <v>1346.8</v>
          </cell>
          <cell r="DT153">
            <v>14018.788333333334</v>
          </cell>
          <cell r="DU153">
            <v>0.19750000000000001</v>
          </cell>
          <cell r="DV153">
            <v>0.19750000000000001</v>
          </cell>
          <cell r="DW153">
            <v>2768.7106958333334</v>
          </cell>
          <cell r="DX153" t="str">
            <v>Non</v>
          </cell>
          <cell r="DY153">
            <v>0</v>
          </cell>
          <cell r="DZ153">
            <v>0.32672357761066606</v>
          </cell>
          <cell r="EA153" t="str">
            <v>NonMed</v>
          </cell>
          <cell r="EB153">
            <v>999.81998393333333</v>
          </cell>
          <cell r="EC153">
            <v>874.39466993333326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0.73999999999999988</v>
          </cell>
          <cell r="EI153">
            <v>0</v>
          </cell>
          <cell r="EJ153">
            <v>1</v>
          </cell>
          <cell r="EK153">
            <v>0</v>
          </cell>
          <cell r="EL153">
            <v>0.73999999999999988</v>
          </cell>
          <cell r="EM153">
            <v>0</v>
          </cell>
        </row>
        <row r="154">
          <cell r="A154" t="str">
            <v>HATUBOU KAMARIA</v>
          </cell>
          <cell r="B154" t="str">
            <v>Services Educatifs</v>
          </cell>
          <cell r="C154">
            <v>0.71</v>
          </cell>
          <cell r="D154">
            <v>12</v>
          </cell>
          <cell r="E154">
            <v>0.71</v>
          </cell>
          <cell r="F154" t="str">
            <v>aide à domicile</v>
          </cell>
          <cell r="G154" t="str">
            <v>CG</v>
          </cell>
          <cell r="H154" t="str">
            <v>CDI</v>
          </cell>
          <cell r="I154" t="str">
            <v>Oui</v>
          </cell>
          <cell r="J154">
            <v>5</v>
          </cell>
          <cell r="K154" t="str">
            <v>Niveau BEP ou CAP</v>
          </cell>
          <cell r="L154" t="str">
            <v>Socio-éducative</v>
          </cell>
          <cell r="M154">
            <v>40017</v>
          </cell>
          <cell r="N154">
            <v>41153</v>
          </cell>
          <cell r="O154">
            <v>40017</v>
          </cell>
          <cell r="P154">
            <v>5</v>
          </cell>
          <cell r="Q154">
            <v>2</v>
          </cell>
          <cell r="R154">
            <v>1</v>
          </cell>
          <cell r="S154">
            <v>1</v>
          </cell>
          <cell r="T154">
            <v>6</v>
          </cell>
          <cell r="U154">
            <v>316</v>
          </cell>
          <cell r="V154">
            <v>322</v>
          </cell>
          <cell r="W154">
            <v>1</v>
          </cell>
          <cell r="X154">
            <v>1</v>
          </cell>
          <cell r="Y154">
            <v>6</v>
          </cell>
          <cell r="Z154">
            <v>316</v>
          </cell>
          <cell r="AA154">
            <v>322</v>
          </cell>
          <cell r="AF154">
            <v>228.61999999999998</v>
          </cell>
          <cell r="AG154">
            <v>2743.4399999999996</v>
          </cell>
          <cell r="AJ154" t="str">
            <v>P</v>
          </cell>
          <cell r="AK154" t="str">
            <v>NC</v>
          </cell>
          <cell r="AL154">
            <v>12263.176799999997</v>
          </cell>
          <cell r="AM154">
            <v>1025.2647333333332</v>
          </cell>
          <cell r="AT154">
            <v>40</v>
          </cell>
          <cell r="AX154">
            <v>0</v>
          </cell>
          <cell r="AZ154">
            <v>0</v>
          </cell>
          <cell r="BB154">
            <v>13328.441533333331</v>
          </cell>
          <cell r="BE154">
            <v>1</v>
          </cell>
          <cell r="BF154">
            <v>4</v>
          </cell>
          <cell r="BG154">
            <v>7</v>
          </cell>
          <cell r="BH154">
            <v>6</v>
          </cell>
          <cell r="BI154">
            <v>6</v>
          </cell>
          <cell r="BJ154">
            <v>0</v>
          </cell>
          <cell r="BK154">
            <v>0</v>
          </cell>
          <cell r="BL154">
            <v>0</v>
          </cell>
          <cell r="BM154">
            <v>40</v>
          </cell>
          <cell r="BN154">
            <v>809.7475303333332</v>
          </cell>
          <cell r="BO154">
            <v>686.4147389666665</v>
          </cell>
          <cell r="BP154">
            <v>2681.0423176879995</v>
          </cell>
          <cell r="BQ154">
            <v>0</v>
          </cell>
          <cell r="BR154">
            <v>183.29909073333332</v>
          </cell>
          <cell r="BS154">
            <v>4360.5036777213327</v>
          </cell>
          <cell r="BT154">
            <v>5</v>
          </cell>
          <cell r="BU154" t="str">
            <v>non cadre exo</v>
          </cell>
          <cell r="BV154">
            <v>13328.441533333331</v>
          </cell>
          <cell r="BW154">
            <v>0</v>
          </cell>
          <cell r="BZ154">
            <v>13328.441533333331</v>
          </cell>
          <cell r="CA154">
            <v>5724.4415333333309</v>
          </cell>
          <cell r="CB154">
            <v>0</v>
          </cell>
          <cell r="CC154">
            <v>12237.402947999999</v>
          </cell>
          <cell r="CD154">
            <v>1091.0385853333319</v>
          </cell>
          <cell r="CE154">
            <v>783.71236215999988</v>
          </cell>
          <cell r="CF154">
            <v>0</v>
          </cell>
          <cell r="CG154">
            <v>13.328441533333331</v>
          </cell>
          <cell r="CH154">
            <v>0</v>
          </cell>
          <cell r="CI154">
            <v>266.5688306666666</v>
          </cell>
          <cell r="CJ154">
            <v>53.313766133333324</v>
          </cell>
          <cell r="CK154">
            <v>0</v>
          </cell>
          <cell r="CL154">
            <v>35.574077903999999</v>
          </cell>
          <cell r="CM154">
            <v>573.12298593333333</v>
          </cell>
          <cell r="CN154">
            <v>830.62847635733317</v>
          </cell>
          <cell r="CO154">
            <v>0</v>
          </cell>
          <cell r="CP154">
            <v>119.95597379999997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324.72000000000003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93.299090733333315</v>
          </cell>
          <cell r="DG154">
            <v>306.55415526666661</v>
          </cell>
          <cell r="DH154">
            <v>0</v>
          </cell>
          <cell r="DI154">
            <v>59.977986899999983</v>
          </cell>
          <cell r="DJ154">
            <v>0</v>
          </cell>
          <cell r="DK154">
            <v>90</v>
          </cell>
          <cell r="DL154">
            <v>566.45876516666658</v>
          </cell>
          <cell r="DM154">
            <v>243.28876516666659</v>
          </cell>
          <cell r="DN154">
            <v>0</v>
          </cell>
          <cell r="DO154">
            <v>0</v>
          </cell>
          <cell r="DP154">
            <v>0</v>
          </cell>
          <cell r="DQ154">
            <v>12237.134</v>
          </cell>
          <cell r="DR154">
            <v>1292.2</v>
          </cell>
          <cell r="DT154">
            <v>13328.441533333331</v>
          </cell>
          <cell r="DU154">
            <v>0.20319999999999999</v>
          </cell>
          <cell r="DV154">
            <v>0.20319999999999999</v>
          </cell>
          <cell r="DW154">
            <v>2708.3393195733329</v>
          </cell>
          <cell r="DX154" t="str">
            <v>Non</v>
          </cell>
          <cell r="DY154">
            <v>0</v>
          </cell>
          <cell r="DZ154">
            <v>0.32715780512043163</v>
          </cell>
          <cell r="EA154" t="str">
            <v>NonMed</v>
          </cell>
          <cell r="EB154">
            <v>950.58445015733309</v>
          </cell>
          <cell r="EC154">
            <v>832.61488159733324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0.71</v>
          </cell>
          <cell r="EI154">
            <v>0</v>
          </cell>
          <cell r="EJ154">
            <v>1</v>
          </cell>
          <cell r="EK154">
            <v>0</v>
          </cell>
          <cell r="EL154">
            <v>0.71</v>
          </cell>
          <cell r="EM154">
            <v>0</v>
          </cell>
        </row>
        <row r="155">
          <cell r="A155" t="str">
            <v>HECHMI FATNA</v>
          </cell>
          <cell r="B155" t="str">
            <v>Services Educatifs</v>
          </cell>
          <cell r="C155">
            <v>0.69</v>
          </cell>
          <cell r="D155">
            <v>12</v>
          </cell>
          <cell r="E155">
            <v>0.69</v>
          </cell>
          <cell r="F155" t="str">
            <v>aide à domicile</v>
          </cell>
          <cell r="G155" t="str">
            <v>CG</v>
          </cell>
          <cell r="H155" t="str">
            <v>CDI</v>
          </cell>
          <cell r="I155" t="str">
            <v>Oui</v>
          </cell>
          <cell r="J155">
            <v>6</v>
          </cell>
          <cell r="K155" t="str">
            <v>Sans formation</v>
          </cell>
          <cell r="L155" t="str">
            <v>Socio-éducative</v>
          </cell>
          <cell r="M155">
            <v>38425</v>
          </cell>
          <cell r="N155">
            <v>38425</v>
          </cell>
          <cell r="O155">
            <v>38425</v>
          </cell>
          <cell r="P155">
            <v>9</v>
          </cell>
          <cell r="Q155">
            <v>1</v>
          </cell>
          <cell r="R155">
            <v>1</v>
          </cell>
          <cell r="S155">
            <v>2</v>
          </cell>
          <cell r="T155">
            <v>12</v>
          </cell>
          <cell r="U155">
            <v>309</v>
          </cell>
          <cell r="V155">
            <v>321</v>
          </cell>
          <cell r="W155">
            <v>1</v>
          </cell>
          <cell r="X155">
            <v>2</v>
          </cell>
          <cell r="Y155">
            <v>12</v>
          </cell>
          <cell r="Z155">
            <v>309</v>
          </cell>
          <cell r="AA155">
            <v>321</v>
          </cell>
          <cell r="AF155">
            <v>221.48999999999998</v>
          </cell>
          <cell r="AG155">
            <v>2657.8799999999997</v>
          </cell>
          <cell r="AJ155" t="str">
            <v>P</v>
          </cell>
          <cell r="AK155" t="str">
            <v>NC</v>
          </cell>
          <cell r="AL155">
            <v>11880.723599999998</v>
          </cell>
          <cell r="AM155">
            <v>993.39363333333313</v>
          </cell>
          <cell r="AT155">
            <v>40</v>
          </cell>
          <cell r="AX155">
            <v>0</v>
          </cell>
          <cell r="AZ155">
            <v>0</v>
          </cell>
          <cell r="BB155">
            <v>12914.117233333331</v>
          </cell>
          <cell r="BE155">
            <v>1</v>
          </cell>
          <cell r="BF155">
            <v>8</v>
          </cell>
          <cell r="BG155">
            <v>3</v>
          </cell>
          <cell r="BH155">
            <v>2</v>
          </cell>
          <cell r="BI155">
            <v>10</v>
          </cell>
          <cell r="BJ155">
            <v>0</v>
          </cell>
          <cell r="BK155">
            <v>0</v>
          </cell>
          <cell r="BL155">
            <v>0</v>
          </cell>
          <cell r="BM155">
            <v>40</v>
          </cell>
          <cell r="BN155">
            <v>774.52996483333322</v>
          </cell>
          <cell r="BO155">
            <v>665.07703751666656</v>
          </cell>
          <cell r="BP155">
            <v>2608.6018570759998</v>
          </cell>
          <cell r="BQ155">
            <v>0</v>
          </cell>
          <cell r="BR155">
            <v>180.39882063333332</v>
          </cell>
          <cell r="BS155">
            <v>4228.6076800593328</v>
          </cell>
          <cell r="BT155">
            <v>5</v>
          </cell>
          <cell r="BU155" t="str">
            <v>non cadre exo</v>
          </cell>
          <cell r="BV155">
            <v>12914.117233333331</v>
          </cell>
          <cell r="BW155">
            <v>0</v>
          </cell>
          <cell r="BZ155">
            <v>12914.117233333331</v>
          </cell>
          <cell r="CA155">
            <v>5310.1172333333307</v>
          </cell>
          <cell r="CB155">
            <v>0</v>
          </cell>
          <cell r="CC155">
            <v>11892.687371999999</v>
          </cell>
          <cell r="CD155">
            <v>1021.4298613333322</v>
          </cell>
          <cell r="CE155">
            <v>759.35009331999981</v>
          </cell>
          <cell r="CF155">
            <v>0</v>
          </cell>
          <cell r="CG155">
            <v>12.914117233333331</v>
          </cell>
          <cell r="CH155">
            <v>0</v>
          </cell>
          <cell r="CI155">
            <v>258.28234466666663</v>
          </cell>
          <cell r="CJ155">
            <v>51.656468933333322</v>
          </cell>
          <cell r="CK155">
            <v>0</v>
          </cell>
          <cell r="CL155">
            <v>35.275764408000001</v>
          </cell>
          <cell r="CM155">
            <v>555.30704103333323</v>
          </cell>
          <cell r="CN155">
            <v>804.80778598133315</v>
          </cell>
          <cell r="CO155">
            <v>0</v>
          </cell>
          <cell r="CP155">
            <v>116.22705509999997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324.72000000000003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90.398820633333315</v>
          </cell>
          <cell r="DG155">
            <v>297.0246963666666</v>
          </cell>
          <cell r="DH155">
            <v>0</v>
          </cell>
          <cell r="DI155">
            <v>58.113527549999986</v>
          </cell>
          <cell r="DJ155">
            <v>0</v>
          </cell>
          <cell r="DK155">
            <v>90</v>
          </cell>
          <cell r="DL155">
            <v>548.84998241666665</v>
          </cell>
          <cell r="DM155">
            <v>225.67998241666658</v>
          </cell>
          <cell r="DN155">
            <v>0</v>
          </cell>
          <cell r="DO155">
            <v>0</v>
          </cell>
          <cell r="DP155">
            <v>0</v>
          </cell>
          <cell r="DQ155">
            <v>11892.425999999999</v>
          </cell>
          <cell r="DR155">
            <v>1255.8</v>
          </cell>
          <cell r="DT155">
            <v>12914.117233333331</v>
          </cell>
          <cell r="DU155">
            <v>0.2051</v>
          </cell>
          <cell r="DV155">
            <v>0.2051</v>
          </cell>
          <cell r="DW155">
            <v>2648.685444556666</v>
          </cell>
          <cell r="DX155" t="str">
            <v>Non</v>
          </cell>
          <cell r="DY155">
            <v>0</v>
          </cell>
          <cell r="DZ155">
            <v>0.32744070722423391</v>
          </cell>
          <cell r="EA155" t="str">
            <v>NonMed</v>
          </cell>
          <cell r="EB155">
            <v>921.03484108133307</v>
          </cell>
          <cell r="EC155">
            <v>807.53997496133309</v>
          </cell>
          <cell r="ED155">
            <v>11.702400000001944</v>
          </cell>
          <cell r="EE155">
            <v>1</v>
          </cell>
          <cell r="EF155">
            <v>0</v>
          </cell>
          <cell r="EG155">
            <v>0</v>
          </cell>
          <cell r="EH155">
            <v>0.69</v>
          </cell>
          <cell r="EI155">
            <v>0</v>
          </cell>
          <cell r="EJ155">
            <v>1</v>
          </cell>
          <cell r="EK155">
            <v>0</v>
          </cell>
          <cell r="EL155">
            <v>0.69</v>
          </cell>
          <cell r="EM155">
            <v>0</v>
          </cell>
        </row>
        <row r="156">
          <cell r="A156" t="str">
            <v>HONIAT JOSEE</v>
          </cell>
          <cell r="B156" t="str">
            <v>Services Educatifs</v>
          </cell>
          <cell r="C156">
            <v>0.71</v>
          </cell>
          <cell r="D156">
            <v>12</v>
          </cell>
          <cell r="E156">
            <v>0.71</v>
          </cell>
          <cell r="F156" t="str">
            <v>aide à domicile</v>
          </cell>
          <cell r="G156" t="str">
            <v>CG</v>
          </cell>
          <cell r="H156" t="str">
            <v>CDI</v>
          </cell>
          <cell r="I156" t="str">
            <v>Oui</v>
          </cell>
          <cell r="J156">
            <v>6</v>
          </cell>
          <cell r="K156" t="str">
            <v>Sans formation</v>
          </cell>
          <cell r="L156" t="str">
            <v>Socio-éducative</v>
          </cell>
          <cell r="M156">
            <v>33686</v>
          </cell>
          <cell r="N156">
            <v>33686</v>
          </cell>
          <cell r="O156">
            <v>33686</v>
          </cell>
          <cell r="P156">
            <v>22</v>
          </cell>
          <cell r="Q156">
            <v>1</v>
          </cell>
          <cell r="R156">
            <v>2</v>
          </cell>
          <cell r="S156">
            <v>5</v>
          </cell>
          <cell r="T156">
            <v>30</v>
          </cell>
          <cell r="U156">
            <v>315</v>
          </cell>
          <cell r="V156">
            <v>345</v>
          </cell>
          <cell r="W156">
            <v>3</v>
          </cell>
          <cell r="X156">
            <v>5</v>
          </cell>
          <cell r="Y156">
            <v>30</v>
          </cell>
          <cell r="Z156">
            <v>321</v>
          </cell>
          <cell r="AA156">
            <v>351</v>
          </cell>
          <cell r="AF156">
            <v>248.5</v>
          </cell>
          <cell r="AG156">
            <v>2982</v>
          </cell>
          <cell r="AJ156" t="str">
            <v>P</v>
          </cell>
          <cell r="AK156" t="str">
            <v>NC</v>
          </cell>
          <cell r="AL156">
            <v>13329.539999999999</v>
          </cell>
          <cell r="AM156">
            <v>1114.1283333333333</v>
          </cell>
          <cell r="AT156">
            <v>40</v>
          </cell>
          <cell r="AX156">
            <v>0</v>
          </cell>
          <cell r="AZ156">
            <v>0</v>
          </cell>
          <cell r="BB156">
            <v>14483.668333333333</v>
          </cell>
          <cell r="BE156">
            <v>1</v>
          </cell>
          <cell r="BF156">
            <v>21</v>
          </cell>
          <cell r="BG156">
            <v>3</v>
          </cell>
          <cell r="BH156">
            <v>2</v>
          </cell>
          <cell r="BI156">
            <v>10</v>
          </cell>
          <cell r="BJ156">
            <v>42.599999999999994</v>
          </cell>
          <cell r="BK156">
            <v>0</v>
          </cell>
          <cell r="BL156">
            <v>0</v>
          </cell>
          <cell r="BM156">
            <v>40</v>
          </cell>
          <cell r="BN156">
            <v>907.94180833333326</v>
          </cell>
          <cell r="BO156">
            <v>745.90891916666658</v>
          </cell>
          <cell r="BP156">
            <v>2883.0221713999999</v>
          </cell>
          <cell r="BQ156">
            <v>0</v>
          </cell>
          <cell r="BR156">
            <v>191.38567833333332</v>
          </cell>
          <cell r="BS156">
            <v>4728.2585772333323</v>
          </cell>
          <cell r="BT156">
            <v>5</v>
          </cell>
          <cell r="BU156" t="str">
            <v>non cadre exo</v>
          </cell>
          <cell r="BV156">
            <v>14483.668333333333</v>
          </cell>
          <cell r="BW156">
            <v>0</v>
          </cell>
          <cell r="BZ156">
            <v>14483.668333333333</v>
          </cell>
          <cell r="CA156">
            <v>6879.6683333333331</v>
          </cell>
          <cell r="CB156">
            <v>0</v>
          </cell>
          <cell r="CC156">
            <v>12237.402947999999</v>
          </cell>
          <cell r="CD156">
            <v>2246.2653853333341</v>
          </cell>
          <cell r="CE156">
            <v>851.63969799999995</v>
          </cell>
          <cell r="CF156">
            <v>0</v>
          </cell>
          <cell r="CG156">
            <v>14.483668333333334</v>
          </cell>
          <cell r="CH156">
            <v>0</v>
          </cell>
          <cell r="CI156">
            <v>289.67336666666665</v>
          </cell>
          <cell r="CJ156">
            <v>57.934673333333336</v>
          </cell>
          <cell r="CK156">
            <v>0</v>
          </cell>
          <cell r="CL156">
            <v>36.405841200000005</v>
          </cell>
          <cell r="CM156">
            <v>622.79773833333343</v>
          </cell>
          <cell r="CN156">
            <v>902.62221053333337</v>
          </cell>
          <cell r="CO156">
            <v>0</v>
          </cell>
          <cell r="CP156">
            <v>130.353015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324.72000000000003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101.38567833333333</v>
          </cell>
          <cell r="DG156">
            <v>333.12437166666666</v>
          </cell>
          <cell r="DH156">
            <v>0</v>
          </cell>
          <cell r="DI156">
            <v>65.1765075</v>
          </cell>
          <cell r="DJ156">
            <v>0</v>
          </cell>
          <cell r="DK156">
            <v>90</v>
          </cell>
          <cell r="DL156">
            <v>615.55590416666666</v>
          </cell>
          <cell r="DM156">
            <v>292.38590416666665</v>
          </cell>
          <cell r="DN156">
            <v>0</v>
          </cell>
          <cell r="DO156">
            <v>0</v>
          </cell>
          <cell r="DP156">
            <v>0</v>
          </cell>
          <cell r="DQ156">
            <v>12237.134</v>
          </cell>
          <cell r="DR156">
            <v>1292.2</v>
          </cell>
          <cell r="DT156">
            <v>14483.668333333333</v>
          </cell>
          <cell r="DU156">
            <v>0.1525</v>
          </cell>
          <cell r="DV156">
            <v>0.1525</v>
          </cell>
          <cell r="DW156">
            <v>2208.759420833333</v>
          </cell>
          <cell r="DX156" t="str">
            <v>Non</v>
          </cell>
          <cell r="DY156">
            <v>0</v>
          </cell>
          <cell r="DZ156">
            <v>0.32645449125284898</v>
          </cell>
          <cell r="EA156" t="str">
            <v>NonMed</v>
          </cell>
          <cell r="EB156">
            <v>1032.9752255333333</v>
          </cell>
          <cell r="EC156">
            <v>902.52920753333331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0.71</v>
          </cell>
          <cell r="EI156">
            <v>0</v>
          </cell>
          <cell r="EJ156">
            <v>1</v>
          </cell>
          <cell r="EK156">
            <v>0</v>
          </cell>
          <cell r="EL156">
            <v>0.71</v>
          </cell>
          <cell r="EM156">
            <v>0</v>
          </cell>
        </row>
        <row r="157">
          <cell r="A157" t="str">
            <v>JEAN BART HAOUIDA</v>
          </cell>
          <cell r="B157" t="str">
            <v>Services Educatifs</v>
          </cell>
          <cell r="C157">
            <v>0.63</v>
          </cell>
          <cell r="D157">
            <v>12</v>
          </cell>
          <cell r="E157">
            <v>0.63</v>
          </cell>
          <cell r="F157" t="str">
            <v>aide à domicile</v>
          </cell>
          <cell r="G157" t="str">
            <v>CG</v>
          </cell>
          <cell r="H157" t="str">
            <v>CDI</v>
          </cell>
          <cell r="I157" t="str">
            <v>Oui</v>
          </cell>
          <cell r="J157">
            <v>6</v>
          </cell>
          <cell r="K157" t="str">
            <v>Sans formation</v>
          </cell>
          <cell r="L157" t="str">
            <v>Socio-éducative</v>
          </cell>
          <cell r="M157">
            <v>40644</v>
          </cell>
          <cell r="N157">
            <v>40644</v>
          </cell>
          <cell r="O157">
            <v>40644</v>
          </cell>
          <cell r="P157">
            <v>3</v>
          </cell>
          <cell r="Q157">
            <v>1</v>
          </cell>
          <cell r="R157">
            <v>1</v>
          </cell>
          <cell r="S157">
            <v>0</v>
          </cell>
          <cell r="T157">
            <v>0</v>
          </cell>
          <cell r="U157">
            <v>309</v>
          </cell>
          <cell r="V157">
            <v>309</v>
          </cell>
          <cell r="W157">
            <v>1</v>
          </cell>
          <cell r="X157">
            <v>0</v>
          </cell>
          <cell r="Y157">
            <v>0</v>
          </cell>
          <cell r="Z157">
            <v>309</v>
          </cell>
          <cell r="AA157">
            <v>309</v>
          </cell>
          <cell r="AF157">
            <v>194.67</v>
          </cell>
          <cell r="AG157">
            <v>2336.04</v>
          </cell>
          <cell r="AJ157" t="str">
            <v>P</v>
          </cell>
          <cell r="AK157" t="str">
            <v>NC</v>
          </cell>
          <cell r="AL157">
            <v>10442.0988</v>
          </cell>
          <cell r="AM157">
            <v>873.50823333333335</v>
          </cell>
          <cell r="AT157">
            <v>40</v>
          </cell>
          <cell r="AX157">
            <v>0</v>
          </cell>
          <cell r="AZ157">
            <v>0</v>
          </cell>
          <cell r="BB157">
            <v>11355.607033333334</v>
          </cell>
          <cell r="BE157">
            <v>1</v>
          </cell>
          <cell r="BF157">
            <v>2</v>
          </cell>
          <cell r="BG157">
            <v>4</v>
          </cell>
          <cell r="BH157">
            <v>3</v>
          </cell>
          <cell r="BI157">
            <v>9</v>
          </cell>
          <cell r="BJ157">
            <v>0</v>
          </cell>
          <cell r="BK157">
            <v>0</v>
          </cell>
          <cell r="BL157">
            <v>0</v>
          </cell>
          <cell r="BM157">
            <v>40</v>
          </cell>
          <cell r="BN157">
            <v>642.0565978333334</v>
          </cell>
          <cell r="BO157">
            <v>584.81376221666653</v>
          </cell>
          <cell r="BP157">
            <v>2336.1119337079999</v>
          </cell>
          <cell r="BQ157">
            <v>0</v>
          </cell>
          <cell r="BR157">
            <v>169.48924923333334</v>
          </cell>
          <cell r="BS157">
            <v>3732.4715429913331</v>
          </cell>
          <cell r="BT157">
            <v>5</v>
          </cell>
          <cell r="BU157" t="str">
            <v>non cadre exo</v>
          </cell>
          <cell r="BV157">
            <v>11355.607033333334</v>
          </cell>
          <cell r="BW157">
            <v>0</v>
          </cell>
          <cell r="BZ157">
            <v>11355.607033333334</v>
          </cell>
          <cell r="CA157">
            <v>3751.6070333333337</v>
          </cell>
          <cell r="CB157">
            <v>0</v>
          </cell>
          <cell r="CC157">
            <v>10858.540644000001</v>
          </cell>
          <cell r="CD157">
            <v>497.06638933333306</v>
          </cell>
          <cell r="CE157">
            <v>667.70969356000001</v>
          </cell>
          <cell r="CF157">
            <v>0</v>
          </cell>
          <cell r="CG157">
            <v>11.355607033333333</v>
          </cell>
          <cell r="CH157">
            <v>0</v>
          </cell>
          <cell r="CI157">
            <v>227.11214066666668</v>
          </cell>
          <cell r="CJ157">
            <v>45.422428133333334</v>
          </cell>
          <cell r="CK157">
            <v>0</v>
          </cell>
          <cell r="CL157">
            <v>34.153637064000002</v>
          </cell>
          <cell r="CM157">
            <v>488.29110243333338</v>
          </cell>
          <cell r="CN157">
            <v>707.68143031733337</v>
          </cell>
          <cell r="CO157">
            <v>0</v>
          </cell>
          <cell r="CP157">
            <v>102.2004633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324.72000000000003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79.489249233333339</v>
          </cell>
          <cell r="DG157">
            <v>261.17896176666665</v>
          </cell>
          <cell r="DH157">
            <v>0</v>
          </cell>
          <cell r="DI157">
            <v>51.100231649999998</v>
          </cell>
          <cell r="DJ157">
            <v>0</v>
          </cell>
          <cell r="DK157">
            <v>90</v>
          </cell>
          <cell r="DL157">
            <v>482.61329891666674</v>
          </cell>
          <cell r="DM157">
            <v>159.44329891666669</v>
          </cell>
          <cell r="DN157">
            <v>0</v>
          </cell>
          <cell r="DO157">
            <v>0</v>
          </cell>
          <cell r="DP157">
            <v>0</v>
          </cell>
          <cell r="DQ157">
            <v>10858.302000000001</v>
          </cell>
          <cell r="DR157">
            <v>1146.5999999999999</v>
          </cell>
          <cell r="DT157">
            <v>11355.607033333334</v>
          </cell>
          <cell r="DU157">
            <v>0.2296</v>
          </cell>
          <cell r="DV157">
            <v>0.2296</v>
          </cell>
          <cell r="DW157">
            <v>2607.2473748533334</v>
          </cell>
          <cell r="DX157" t="str">
            <v>Non</v>
          </cell>
          <cell r="DY157">
            <v>0</v>
          </cell>
          <cell r="DZ157">
            <v>0.32868974173155235</v>
          </cell>
          <cell r="EA157" t="str">
            <v>NonMed</v>
          </cell>
          <cell r="EB157">
            <v>809.88189361733339</v>
          </cell>
          <cell r="EC157">
            <v>713.2189376573333</v>
          </cell>
          <cell r="ED157">
            <v>416.20320000000174</v>
          </cell>
          <cell r="EE157">
            <v>13</v>
          </cell>
          <cell r="EF157">
            <v>0</v>
          </cell>
          <cell r="EG157">
            <v>0</v>
          </cell>
          <cell r="EH157">
            <v>0.63</v>
          </cell>
          <cell r="EI157">
            <v>0</v>
          </cell>
          <cell r="EJ157">
            <v>1</v>
          </cell>
          <cell r="EK157">
            <v>0</v>
          </cell>
          <cell r="EL157">
            <v>0.63</v>
          </cell>
          <cell r="EM157">
            <v>0</v>
          </cell>
        </row>
        <row r="158">
          <cell r="A158" t="str">
            <v>JEANNIN DOMINIQUE</v>
          </cell>
          <cell r="B158" t="str">
            <v>Services Educatifs</v>
          </cell>
          <cell r="C158">
            <v>0.63</v>
          </cell>
          <cell r="E158">
            <v>0</v>
          </cell>
          <cell r="F158" t="str">
            <v>aide à domicile</v>
          </cell>
          <cell r="G158" t="str">
            <v>CG</v>
          </cell>
          <cell r="H158" t="str">
            <v>CDI</v>
          </cell>
          <cell r="I158" t="str">
            <v>Oui</v>
          </cell>
          <cell r="J158">
            <v>6</v>
          </cell>
          <cell r="K158" t="str">
            <v>Sans formation</v>
          </cell>
          <cell r="L158" t="str">
            <v>Socio-éducative</v>
          </cell>
          <cell r="M158">
            <v>32846</v>
          </cell>
          <cell r="N158">
            <v>32846</v>
          </cell>
          <cell r="O158">
            <v>32846</v>
          </cell>
          <cell r="P158">
            <v>25</v>
          </cell>
          <cell r="Q158">
            <v>1</v>
          </cell>
          <cell r="R158">
            <v>3</v>
          </cell>
          <cell r="S158">
            <v>5</v>
          </cell>
          <cell r="T158">
            <v>30</v>
          </cell>
          <cell r="U158">
            <v>321</v>
          </cell>
          <cell r="V158">
            <v>351</v>
          </cell>
          <cell r="W158">
            <v>3</v>
          </cell>
          <cell r="X158">
            <v>6</v>
          </cell>
          <cell r="Y158">
            <v>36</v>
          </cell>
          <cell r="Z158">
            <v>321</v>
          </cell>
          <cell r="AA158">
            <v>357</v>
          </cell>
          <cell r="AF158">
            <v>0</v>
          </cell>
          <cell r="AG158">
            <v>0</v>
          </cell>
          <cell r="AJ158" t="str">
            <v>P</v>
          </cell>
          <cell r="AK158" t="str">
            <v>NC</v>
          </cell>
          <cell r="AL158">
            <v>0</v>
          </cell>
          <cell r="AM158">
            <v>38.333333333333336</v>
          </cell>
          <cell r="AS158">
            <v>460</v>
          </cell>
          <cell r="AX158">
            <v>0</v>
          </cell>
          <cell r="AZ158">
            <v>0</v>
          </cell>
          <cell r="BB158">
            <v>498.33333333333331</v>
          </cell>
          <cell r="BE158">
            <v>1</v>
          </cell>
          <cell r="BF158">
            <v>24</v>
          </cell>
          <cell r="BG158">
            <v>12</v>
          </cell>
          <cell r="BH158">
            <v>11</v>
          </cell>
          <cell r="BI158">
            <v>-11</v>
          </cell>
          <cell r="BJ158">
            <v>-41.58</v>
          </cell>
          <cell r="BK158">
            <v>0</v>
          </cell>
          <cell r="BL158">
            <v>0</v>
          </cell>
          <cell r="BM158">
            <v>460</v>
          </cell>
          <cell r="BN158">
            <v>21.179166666666667</v>
          </cell>
          <cell r="BO158">
            <v>26.162500000000001</v>
          </cell>
          <cell r="BP158">
            <v>475.77926666666667</v>
          </cell>
          <cell r="BQ158">
            <v>0</v>
          </cell>
          <cell r="BR158">
            <v>93.48833333333333</v>
          </cell>
          <cell r="BS158">
            <v>616.60926666666671</v>
          </cell>
          <cell r="BT158">
            <v>5</v>
          </cell>
          <cell r="BU158" t="str">
            <v>non cadre exo</v>
          </cell>
          <cell r="BV158">
            <v>0</v>
          </cell>
          <cell r="BW158">
            <v>498.33333333333331</v>
          </cell>
          <cell r="BZ158">
            <v>498.33333333333331</v>
          </cell>
          <cell r="CA158">
            <v>0</v>
          </cell>
          <cell r="CB158">
            <v>0</v>
          </cell>
          <cell r="CC158">
            <v>0</v>
          </cell>
          <cell r="CD158">
            <v>498.33333333333331</v>
          </cell>
          <cell r="CE158">
            <v>29.302</v>
          </cell>
          <cell r="CF158">
            <v>0</v>
          </cell>
          <cell r="CG158">
            <v>0</v>
          </cell>
          <cell r="CH158">
            <v>0</v>
          </cell>
          <cell r="CI158">
            <v>9.9666666666666668</v>
          </cell>
          <cell r="CJ158">
            <v>0</v>
          </cell>
          <cell r="CK158">
            <v>2.4916666666666667</v>
          </cell>
          <cell r="CL158">
            <v>26.575600000000005</v>
          </cell>
          <cell r="CM158">
            <v>21.428333333333335</v>
          </cell>
          <cell r="CN158">
            <v>0</v>
          </cell>
          <cell r="CO158">
            <v>66.278333333333336</v>
          </cell>
          <cell r="CP158">
            <v>0</v>
          </cell>
          <cell r="CQ158">
            <v>7.4749999999999996</v>
          </cell>
          <cell r="CR158">
            <v>0</v>
          </cell>
          <cell r="CS158">
            <v>0</v>
          </cell>
          <cell r="CT158">
            <v>0</v>
          </cell>
          <cell r="CU158">
            <v>324.72000000000003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3.4883333333333333</v>
          </cell>
          <cell r="DG158">
            <v>11.461666666666666</v>
          </cell>
          <cell r="DH158">
            <v>0</v>
          </cell>
          <cell r="DI158">
            <v>2.2424999999999997</v>
          </cell>
          <cell r="DJ158">
            <v>0</v>
          </cell>
          <cell r="DK158">
            <v>90</v>
          </cell>
          <cell r="DL158">
            <v>21.179166666666667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1146.5999999999999</v>
          </cell>
          <cell r="DT158">
            <v>0</v>
          </cell>
          <cell r="DV158">
            <v>0</v>
          </cell>
          <cell r="DW158">
            <v>0</v>
          </cell>
          <cell r="DX158" t="str">
            <v>Non</v>
          </cell>
          <cell r="DY158">
            <v>0</v>
          </cell>
          <cell r="DZ158">
            <v>1.237343010033445</v>
          </cell>
          <cell r="EA158" t="str">
            <v>NonMed</v>
          </cell>
          <cell r="EB158">
            <v>73.75333333333333</v>
          </cell>
          <cell r="EC158">
            <v>55.877600000000001</v>
          </cell>
          <cell r="ED158">
            <v>0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</row>
        <row r="159">
          <cell r="A159" t="str">
            <v>JELJELI NEILA</v>
          </cell>
          <cell r="B159" t="str">
            <v>Services Educatifs</v>
          </cell>
          <cell r="C159">
            <v>0.78</v>
          </cell>
          <cell r="D159">
            <v>12</v>
          </cell>
          <cell r="E159">
            <v>0.77999999999999992</v>
          </cell>
          <cell r="F159" t="str">
            <v>aide à domicile</v>
          </cell>
          <cell r="G159" t="str">
            <v>CG</v>
          </cell>
          <cell r="H159" t="str">
            <v>CDI</v>
          </cell>
          <cell r="I159" t="str">
            <v>Oui</v>
          </cell>
          <cell r="J159">
            <v>6</v>
          </cell>
          <cell r="K159" t="str">
            <v>Sans formation</v>
          </cell>
          <cell r="L159" t="str">
            <v>Socio-éducative</v>
          </cell>
          <cell r="M159">
            <v>40434</v>
          </cell>
          <cell r="N159">
            <v>41153</v>
          </cell>
          <cell r="O159">
            <v>40434</v>
          </cell>
          <cell r="P159">
            <v>4</v>
          </cell>
          <cell r="Q159">
            <v>1</v>
          </cell>
          <cell r="R159">
            <v>1</v>
          </cell>
          <cell r="S159">
            <v>0</v>
          </cell>
          <cell r="T159">
            <v>0</v>
          </cell>
          <cell r="U159">
            <v>309</v>
          </cell>
          <cell r="V159">
            <v>309</v>
          </cell>
          <cell r="W159">
            <v>1</v>
          </cell>
          <cell r="X159">
            <v>1</v>
          </cell>
          <cell r="Y159">
            <v>6</v>
          </cell>
          <cell r="Z159">
            <v>309</v>
          </cell>
          <cell r="AA159">
            <v>315</v>
          </cell>
          <cell r="AF159">
            <v>242.58</v>
          </cell>
          <cell r="AG159">
            <v>2910.96</v>
          </cell>
          <cell r="AJ159" t="str">
            <v>P</v>
          </cell>
          <cell r="AK159" t="str">
            <v>NC</v>
          </cell>
          <cell r="AL159">
            <v>13011.991199999999</v>
          </cell>
          <cell r="AM159">
            <v>1087.6659333333332</v>
          </cell>
          <cell r="AT159">
            <v>40</v>
          </cell>
          <cell r="AX159">
            <v>0</v>
          </cell>
          <cell r="AZ159">
            <v>0</v>
          </cell>
          <cell r="BB159">
            <v>14139.657133333332</v>
          </cell>
          <cell r="BE159">
            <v>1</v>
          </cell>
          <cell r="BF159">
            <v>3</v>
          </cell>
          <cell r="BG159">
            <v>9</v>
          </cell>
          <cell r="BH159">
            <v>8</v>
          </cell>
          <cell r="BI159">
            <v>4</v>
          </cell>
          <cell r="BJ159">
            <v>18.72</v>
          </cell>
          <cell r="BK159">
            <v>0</v>
          </cell>
          <cell r="BL159">
            <v>0</v>
          </cell>
          <cell r="BM159">
            <v>40</v>
          </cell>
          <cell r="BN159">
            <v>878.70085633333326</v>
          </cell>
          <cell r="BO159">
            <v>728.19234236666659</v>
          </cell>
          <cell r="BP159">
            <v>2822.8752531919999</v>
          </cell>
          <cell r="BQ159">
            <v>0</v>
          </cell>
          <cell r="BR159">
            <v>188.97759993333332</v>
          </cell>
          <cell r="BS159">
            <v>4618.7460518253329</v>
          </cell>
          <cell r="BT159">
            <v>5</v>
          </cell>
          <cell r="BU159" t="str">
            <v>non cadre exo</v>
          </cell>
          <cell r="BV159">
            <v>14139.657133333332</v>
          </cell>
          <cell r="BW159">
            <v>0</v>
          </cell>
          <cell r="BZ159">
            <v>14139.657133333332</v>
          </cell>
          <cell r="CA159">
            <v>6535.6571333333322</v>
          </cell>
          <cell r="CB159">
            <v>0</v>
          </cell>
          <cell r="CC159">
            <v>13443.907464</v>
          </cell>
          <cell r="CD159">
            <v>695.74966933333235</v>
          </cell>
          <cell r="CE159">
            <v>831.41183943999988</v>
          </cell>
          <cell r="CF159">
            <v>0</v>
          </cell>
          <cell r="CG159">
            <v>14.139657133333333</v>
          </cell>
          <cell r="CH159">
            <v>0</v>
          </cell>
          <cell r="CI159">
            <v>282.79314266666665</v>
          </cell>
          <cell r="CJ159">
            <v>56.558628533333334</v>
          </cell>
          <cell r="CK159">
            <v>0</v>
          </cell>
          <cell r="CL159">
            <v>36.158153136000003</v>
          </cell>
          <cell r="CM159">
            <v>608.00525673333334</v>
          </cell>
          <cell r="CN159">
            <v>881.18343254933325</v>
          </cell>
          <cell r="CO159">
            <v>0</v>
          </cell>
          <cell r="CP159">
            <v>127.25691419999998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324.72000000000003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98.977599933333323</v>
          </cell>
          <cell r="DG159">
            <v>325.21211406666663</v>
          </cell>
          <cell r="DH159">
            <v>0</v>
          </cell>
          <cell r="DI159">
            <v>63.628457099999991</v>
          </cell>
          <cell r="DJ159">
            <v>0</v>
          </cell>
          <cell r="DK159">
            <v>90</v>
          </cell>
          <cell r="DL159">
            <v>600.93542816666661</v>
          </cell>
          <cell r="DM159">
            <v>277.76542816666665</v>
          </cell>
          <cell r="DN159">
            <v>0</v>
          </cell>
          <cell r="DO159">
            <v>0</v>
          </cell>
          <cell r="DP159">
            <v>0</v>
          </cell>
          <cell r="DQ159">
            <v>13443.611999999999</v>
          </cell>
          <cell r="DR159">
            <v>1419.6000000000001</v>
          </cell>
          <cell r="DT159">
            <v>14139.657133333332</v>
          </cell>
          <cell r="DU159">
            <v>0.22589999999999999</v>
          </cell>
          <cell r="DV159">
            <v>0.22589999999999999</v>
          </cell>
          <cell r="DW159">
            <v>3194.1485464199995</v>
          </cell>
          <cell r="DX159" t="str">
            <v>Non</v>
          </cell>
          <cell r="DY159">
            <v>0</v>
          </cell>
          <cell r="DZ159">
            <v>0.32665191300409513</v>
          </cell>
          <cell r="EA159" t="str">
            <v>NonMed</v>
          </cell>
          <cell r="EB159">
            <v>1008.4403467493332</v>
          </cell>
          <cell r="EC159">
            <v>881.70964970933323</v>
          </cell>
          <cell r="ED159">
            <v>431.6208000000006</v>
          </cell>
          <cell r="EE159">
            <v>11</v>
          </cell>
          <cell r="EF159">
            <v>0</v>
          </cell>
          <cell r="EG159">
            <v>0</v>
          </cell>
          <cell r="EH159">
            <v>0.77999999999999992</v>
          </cell>
          <cell r="EI159">
            <v>0</v>
          </cell>
          <cell r="EJ159">
            <v>1</v>
          </cell>
          <cell r="EK159">
            <v>0</v>
          </cell>
          <cell r="EL159">
            <v>0.77999999999999992</v>
          </cell>
          <cell r="EM159">
            <v>0</v>
          </cell>
        </row>
        <row r="160">
          <cell r="A160" t="str">
            <v>JENSELME ISABELLE</v>
          </cell>
          <cell r="B160" t="str">
            <v>Services Educatifs</v>
          </cell>
          <cell r="C160">
            <v>0.8</v>
          </cell>
          <cell r="D160">
            <v>12</v>
          </cell>
          <cell r="E160">
            <v>0.80000000000000016</v>
          </cell>
          <cell r="F160" t="str">
            <v>aide à domicile</v>
          </cell>
          <cell r="G160" t="str">
            <v>CG</v>
          </cell>
          <cell r="H160" t="str">
            <v>CDI</v>
          </cell>
          <cell r="I160" t="str">
            <v>Oui</v>
          </cell>
          <cell r="J160">
            <v>6</v>
          </cell>
          <cell r="K160" t="str">
            <v>Sans formation</v>
          </cell>
          <cell r="L160" t="str">
            <v>Socio-éducative</v>
          </cell>
          <cell r="M160">
            <v>31456</v>
          </cell>
          <cell r="N160">
            <v>31456</v>
          </cell>
          <cell r="O160">
            <v>31456</v>
          </cell>
          <cell r="P160">
            <v>28</v>
          </cell>
          <cell r="Q160">
            <v>1</v>
          </cell>
          <cell r="R160">
            <v>3</v>
          </cell>
          <cell r="S160">
            <v>6</v>
          </cell>
          <cell r="T160">
            <v>36</v>
          </cell>
          <cell r="U160">
            <v>321</v>
          </cell>
          <cell r="V160">
            <v>357</v>
          </cell>
          <cell r="W160">
            <v>3</v>
          </cell>
          <cell r="X160">
            <v>7</v>
          </cell>
          <cell r="Y160">
            <v>42</v>
          </cell>
          <cell r="Z160">
            <v>321</v>
          </cell>
          <cell r="AA160">
            <v>363</v>
          </cell>
          <cell r="AF160">
            <v>290</v>
          </cell>
          <cell r="AG160">
            <v>3480</v>
          </cell>
          <cell r="AJ160" t="str">
            <v>P</v>
          </cell>
          <cell r="AK160" t="str">
            <v>NC</v>
          </cell>
          <cell r="AL160">
            <v>15555.599999999999</v>
          </cell>
          <cell r="AM160">
            <v>1299.6333333333332</v>
          </cell>
          <cell r="AT160">
            <v>40</v>
          </cell>
          <cell r="AX160">
            <v>0</v>
          </cell>
          <cell r="AZ160">
            <v>0</v>
          </cell>
          <cell r="BB160">
            <v>16895.23333333333</v>
          </cell>
          <cell r="BE160">
            <v>1</v>
          </cell>
          <cell r="BF160">
            <v>27</v>
          </cell>
          <cell r="BG160">
            <v>2</v>
          </cell>
          <cell r="BH160">
            <v>1</v>
          </cell>
          <cell r="BI160">
            <v>11</v>
          </cell>
          <cell r="BJ160">
            <v>52.800000000000004</v>
          </cell>
          <cell r="BK160">
            <v>0</v>
          </cell>
          <cell r="BL160">
            <v>0</v>
          </cell>
          <cell r="BM160">
            <v>40</v>
          </cell>
          <cell r="BN160">
            <v>1200.1467333333328</v>
          </cell>
          <cell r="BO160">
            <v>870.10451666666654</v>
          </cell>
          <cell r="BP160">
            <v>3304.6601959999998</v>
          </cell>
          <cell r="BQ160">
            <v>0</v>
          </cell>
          <cell r="BR160">
            <v>208.26663333333332</v>
          </cell>
          <cell r="BS160">
            <v>5583.1780793333328</v>
          </cell>
          <cell r="BT160">
            <v>5</v>
          </cell>
          <cell r="BU160" t="str">
            <v>non cadre exo</v>
          </cell>
          <cell r="BV160">
            <v>16895.23333333333</v>
          </cell>
          <cell r="BW160">
            <v>0</v>
          </cell>
          <cell r="BZ160">
            <v>16895.23333333333</v>
          </cell>
          <cell r="CA160">
            <v>7581</v>
          </cell>
          <cell r="CB160">
            <v>1710.2333333333299</v>
          </cell>
          <cell r="CC160">
            <v>13788.623039999999</v>
          </cell>
          <cell r="CD160">
            <v>3106.6102933333314</v>
          </cell>
          <cell r="CE160">
            <v>993.43971999999974</v>
          </cell>
          <cell r="CF160">
            <v>0</v>
          </cell>
          <cell r="CG160">
            <v>16.89523333333333</v>
          </cell>
          <cell r="CH160">
            <v>0</v>
          </cell>
          <cell r="CI160">
            <v>337.90466666666663</v>
          </cell>
          <cell r="CJ160">
            <v>67.58093333333332</v>
          </cell>
          <cell r="CK160">
            <v>0</v>
          </cell>
          <cell r="CL160">
            <v>38.142168000000005</v>
          </cell>
          <cell r="CM160">
            <v>726.49503333333325</v>
          </cell>
          <cell r="CN160">
            <v>1052.9109413333331</v>
          </cell>
          <cell r="CO160">
            <v>0</v>
          </cell>
          <cell r="CP160">
            <v>152.05709999999996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324.72000000000003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118.26663333333332</v>
          </cell>
          <cell r="DG160">
            <v>388.59036666666657</v>
          </cell>
          <cell r="DH160">
            <v>0</v>
          </cell>
          <cell r="DI160">
            <v>76.028549999999981</v>
          </cell>
          <cell r="DJ160">
            <v>0</v>
          </cell>
          <cell r="DK160">
            <v>90</v>
          </cell>
          <cell r="DL160">
            <v>718.04741666666655</v>
          </cell>
          <cell r="DM160">
            <v>322.1925</v>
          </cell>
          <cell r="DN160">
            <v>159.90681666666634</v>
          </cell>
          <cell r="DO160">
            <v>0</v>
          </cell>
          <cell r="DP160">
            <v>0</v>
          </cell>
          <cell r="DQ160">
            <v>13788.320000000003</v>
          </cell>
          <cell r="DR160">
            <v>1456</v>
          </cell>
          <cell r="DT160">
            <v>16895.23333333333</v>
          </cell>
          <cell r="DU160">
            <v>0.13250000000000001</v>
          </cell>
          <cell r="DV160">
            <v>0.13250000000000001</v>
          </cell>
          <cell r="DW160">
            <v>2238.6184166666662</v>
          </cell>
          <cell r="DX160" t="str">
            <v>Non</v>
          </cell>
          <cell r="DY160">
            <v>0</v>
          </cell>
          <cell r="DZ160">
            <v>0.33045877314508831</v>
          </cell>
          <cell r="EA160" t="str">
            <v>NonMed</v>
          </cell>
          <cell r="EB160">
            <v>1204.9680413333331</v>
          </cell>
          <cell r="EC160">
            <v>1048.4771213333331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0.80000000000000016</v>
          </cell>
          <cell r="EI160">
            <v>0</v>
          </cell>
          <cell r="EJ160">
            <v>1</v>
          </cell>
          <cell r="EK160">
            <v>0</v>
          </cell>
          <cell r="EL160">
            <v>0.80000000000000016</v>
          </cell>
          <cell r="EM160">
            <v>0</v>
          </cell>
        </row>
        <row r="161">
          <cell r="A161" t="str">
            <v>JENSELME MURIEL</v>
          </cell>
          <cell r="B161" t="str">
            <v>Services Educatifs</v>
          </cell>
          <cell r="C161">
            <v>0.86</v>
          </cell>
          <cell r="D161">
            <v>12</v>
          </cell>
          <cell r="E161">
            <v>0.86</v>
          </cell>
          <cell r="F161" t="str">
            <v>aide à domicile</v>
          </cell>
          <cell r="G161" t="str">
            <v>CG</v>
          </cell>
          <cell r="H161" t="str">
            <v>CDI</v>
          </cell>
          <cell r="I161" t="str">
            <v>Oui</v>
          </cell>
          <cell r="J161">
            <v>6</v>
          </cell>
          <cell r="K161" t="str">
            <v>Sans formation</v>
          </cell>
          <cell r="L161" t="str">
            <v>Socio-éducative</v>
          </cell>
          <cell r="M161">
            <v>29504</v>
          </cell>
          <cell r="N161">
            <v>29504</v>
          </cell>
          <cell r="O161">
            <v>29504</v>
          </cell>
          <cell r="P161">
            <v>34</v>
          </cell>
          <cell r="Q161">
            <v>1</v>
          </cell>
          <cell r="R161">
            <v>3</v>
          </cell>
          <cell r="S161">
            <v>8</v>
          </cell>
          <cell r="T161">
            <v>48</v>
          </cell>
          <cell r="U161">
            <v>321</v>
          </cell>
          <cell r="V161">
            <v>369</v>
          </cell>
          <cell r="W161">
            <v>3</v>
          </cell>
          <cell r="X161">
            <v>8</v>
          </cell>
          <cell r="Y161">
            <v>48</v>
          </cell>
          <cell r="Z161">
            <v>321</v>
          </cell>
          <cell r="AA161">
            <v>369</v>
          </cell>
          <cell r="AF161">
            <v>317.33999999999997</v>
          </cell>
          <cell r="AG161">
            <v>3808.08</v>
          </cell>
          <cell r="AJ161" t="str">
            <v>P</v>
          </cell>
          <cell r="AK161" t="str">
            <v>NC</v>
          </cell>
          <cell r="AL161">
            <v>17022.117599999998</v>
          </cell>
          <cell r="AM161">
            <v>1421.8431333333331</v>
          </cell>
          <cell r="AT161">
            <v>40</v>
          </cell>
          <cell r="AX161">
            <v>0</v>
          </cell>
          <cell r="AZ161">
            <v>0</v>
          </cell>
          <cell r="BB161">
            <v>18483.96073333333</v>
          </cell>
          <cell r="BE161">
            <v>1</v>
          </cell>
          <cell r="BF161">
            <v>33</v>
          </cell>
          <cell r="BG161">
            <v>10</v>
          </cell>
          <cell r="BH161">
            <v>9</v>
          </cell>
          <cell r="BI161">
            <v>3</v>
          </cell>
          <cell r="BJ161">
            <v>0</v>
          </cell>
          <cell r="BK161">
            <v>0</v>
          </cell>
          <cell r="BL161">
            <v>0</v>
          </cell>
          <cell r="BM161">
            <v>40</v>
          </cell>
          <cell r="BN161">
            <v>1416.2136597333329</v>
          </cell>
          <cell r="BO161">
            <v>951.92397776666644</v>
          </cell>
          <cell r="BP161">
            <v>3582.4332946159993</v>
          </cell>
          <cell r="BQ161">
            <v>0</v>
          </cell>
          <cell r="BR161">
            <v>219.3877251333333</v>
          </cell>
          <cell r="BS161">
            <v>6169.9586572493317</v>
          </cell>
          <cell r="BT161">
            <v>5</v>
          </cell>
          <cell r="BU161" t="str">
            <v>non cadre exo</v>
          </cell>
          <cell r="BV161">
            <v>18483.96073333333</v>
          </cell>
          <cell r="BW161">
            <v>0</v>
          </cell>
          <cell r="BZ161">
            <v>18483.96073333333</v>
          </cell>
          <cell r="CA161">
            <v>7581</v>
          </cell>
          <cell r="CB161">
            <v>3298.9607333333297</v>
          </cell>
          <cell r="CC161">
            <v>14822.769767999998</v>
          </cell>
          <cell r="CD161">
            <v>3661.1909653333314</v>
          </cell>
          <cell r="CE161">
            <v>1086.8568911199998</v>
          </cell>
          <cell r="CF161">
            <v>0</v>
          </cell>
          <cell r="CG161">
            <v>18.48396073333333</v>
          </cell>
          <cell r="CH161">
            <v>0</v>
          </cell>
          <cell r="CI161">
            <v>369.67921466666661</v>
          </cell>
          <cell r="CJ161">
            <v>73.935842933333319</v>
          </cell>
          <cell r="CK161">
            <v>0</v>
          </cell>
          <cell r="CL161">
            <v>39.286051727999997</v>
          </cell>
          <cell r="CM161">
            <v>794.81031153333322</v>
          </cell>
          <cell r="CN161">
            <v>1151.920432901333</v>
          </cell>
          <cell r="CO161">
            <v>0</v>
          </cell>
          <cell r="CP161">
            <v>166.35564659999994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324.72000000000003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129.3877251333333</v>
          </cell>
          <cell r="DG161">
            <v>425.13109686666655</v>
          </cell>
          <cell r="DH161">
            <v>0</v>
          </cell>
          <cell r="DI161">
            <v>83.177823299999972</v>
          </cell>
          <cell r="DJ161">
            <v>0</v>
          </cell>
          <cell r="DK161">
            <v>90</v>
          </cell>
          <cell r="DL161">
            <v>785.56833116666655</v>
          </cell>
          <cell r="DM161">
            <v>322.1925</v>
          </cell>
          <cell r="DN161">
            <v>308.45282856666631</v>
          </cell>
          <cell r="DO161">
            <v>0</v>
          </cell>
          <cell r="DP161">
            <v>0</v>
          </cell>
          <cell r="DQ161">
            <v>14822.444000000001</v>
          </cell>
          <cell r="DR161">
            <v>1565.2</v>
          </cell>
          <cell r="DT161">
            <v>18483.96073333333</v>
          </cell>
          <cell r="DU161">
            <v>0.1227</v>
          </cell>
          <cell r="DV161">
            <v>0.1227</v>
          </cell>
          <cell r="DW161">
            <v>2267.9819819799995</v>
          </cell>
          <cell r="DX161" t="str">
            <v>Non</v>
          </cell>
          <cell r="DY161">
            <v>0</v>
          </cell>
          <cell r="DZ161">
            <v>0.33380067974947836</v>
          </cell>
          <cell r="EA161" t="str">
            <v>NonMed</v>
          </cell>
          <cell r="EB161">
            <v>1318.276079501333</v>
          </cell>
          <cell r="EC161">
            <v>1144.6269035813332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0.86</v>
          </cell>
          <cell r="EI161">
            <v>0</v>
          </cell>
          <cell r="EJ161">
            <v>1</v>
          </cell>
          <cell r="EK161">
            <v>0</v>
          </cell>
          <cell r="EL161">
            <v>0.86</v>
          </cell>
          <cell r="EM161">
            <v>0</v>
          </cell>
        </row>
        <row r="162">
          <cell r="A162" t="str">
            <v>KABARADJIAN MARIE-France</v>
          </cell>
          <cell r="B162" t="str">
            <v>Services Educatifs</v>
          </cell>
          <cell r="C162">
            <v>0.83</v>
          </cell>
          <cell r="D162">
            <v>12</v>
          </cell>
          <cell r="E162">
            <v>0.83</v>
          </cell>
          <cell r="F162" t="str">
            <v>aide à domicile</v>
          </cell>
          <cell r="G162" t="str">
            <v>CG</v>
          </cell>
          <cell r="H162" t="str">
            <v>CDI</v>
          </cell>
          <cell r="I162" t="str">
            <v>Oui</v>
          </cell>
          <cell r="J162">
            <v>6</v>
          </cell>
          <cell r="K162" t="str">
            <v>Sans formation</v>
          </cell>
          <cell r="L162" t="str">
            <v>Socio-éducative</v>
          </cell>
          <cell r="M162">
            <v>35255</v>
          </cell>
          <cell r="N162">
            <v>35255</v>
          </cell>
          <cell r="O162">
            <v>35255</v>
          </cell>
          <cell r="P162">
            <v>18</v>
          </cell>
          <cell r="Q162">
            <v>1</v>
          </cell>
          <cell r="R162">
            <v>2</v>
          </cell>
          <cell r="S162">
            <v>4</v>
          </cell>
          <cell r="T162">
            <v>24</v>
          </cell>
          <cell r="U162">
            <v>315</v>
          </cell>
          <cell r="V162">
            <v>339</v>
          </cell>
          <cell r="W162">
            <v>2</v>
          </cell>
          <cell r="X162">
            <v>4</v>
          </cell>
          <cell r="Y162">
            <v>24</v>
          </cell>
          <cell r="Z162">
            <v>315</v>
          </cell>
          <cell r="AA162">
            <v>339</v>
          </cell>
          <cell r="AF162">
            <v>281.37</v>
          </cell>
          <cell r="AG162">
            <v>3376.44</v>
          </cell>
          <cell r="AJ162" t="str">
            <v>P</v>
          </cell>
          <cell r="AK162" t="str">
            <v>NC</v>
          </cell>
          <cell r="AL162">
            <v>15092.686799999999</v>
          </cell>
          <cell r="AM162">
            <v>1261.0572333333332</v>
          </cell>
          <cell r="AT162">
            <v>40</v>
          </cell>
          <cell r="AX162">
            <v>0</v>
          </cell>
          <cell r="AZ162">
            <v>0</v>
          </cell>
          <cell r="BB162">
            <v>16393.744033333332</v>
          </cell>
          <cell r="BE162">
            <v>1</v>
          </cell>
          <cell r="BF162">
            <v>17</v>
          </cell>
          <cell r="BG162">
            <v>7</v>
          </cell>
          <cell r="BH162">
            <v>6</v>
          </cell>
          <cell r="BI162">
            <v>6</v>
          </cell>
          <cell r="BJ162">
            <v>0</v>
          </cell>
          <cell r="BK162">
            <v>0</v>
          </cell>
          <cell r="BL162">
            <v>0</v>
          </cell>
          <cell r="BM162">
            <v>40</v>
          </cell>
          <cell r="BN162">
            <v>1131.9441885333333</v>
          </cell>
          <cell r="BO162">
            <v>844.27781771666662</v>
          </cell>
          <cell r="BP162">
            <v>3216.9798067880001</v>
          </cell>
          <cell r="BQ162">
            <v>0</v>
          </cell>
          <cell r="BR162">
            <v>204.75620823333333</v>
          </cell>
          <cell r="BS162">
            <v>5397.9580212713336</v>
          </cell>
          <cell r="BT162">
            <v>5</v>
          </cell>
          <cell r="BU162" t="str">
            <v>non cadre exo</v>
          </cell>
          <cell r="BV162">
            <v>16393.744033333332</v>
          </cell>
          <cell r="BW162">
            <v>0</v>
          </cell>
          <cell r="BZ162">
            <v>16393.744033333332</v>
          </cell>
          <cell r="CA162">
            <v>7581</v>
          </cell>
          <cell r="CB162">
            <v>1208.7440333333325</v>
          </cell>
          <cell r="CC162">
            <v>14305.696403999998</v>
          </cell>
          <cell r="CD162">
            <v>2088.047629333334</v>
          </cell>
          <cell r="CE162">
            <v>963.95214915999986</v>
          </cell>
          <cell r="CF162">
            <v>0</v>
          </cell>
          <cell r="CG162">
            <v>16.393744033333334</v>
          </cell>
          <cell r="CH162">
            <v>0</v>
          </cell>
          <cell r="CI162">
            <v>327.87488066666668</v>
          </cell>
          <cell r="CJ162">
            <v>65.574976133333337</v>
          </cell>
          <cell r="CK162">
            <v>0</v>
          </cell>
          <cell r="CL162">
            <v>37.781095704000002</v>
          </cell>
          <cell r="CM162">
            <v>704.93099343333336</v>
          </cell>
          <cell r="CN162">
            <v>1021.6581281573333</v>
          </cell>
          <cell r="CO162">
            <v>0</v>
          </cell>
          <cell r="CP162">
            <v>147.54369629999999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324.72000000000003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114.75620823333333</v>
          </cell>
          <cell r="DG162">
            <v>377.05611276666662</v>
          </cell>
          <cell r="DH162">
            <v>0</v>
          </cell>
          <cell r="DI162">
            <v>73.771848149999997</v>
          </cell>
          <cell r="DJ162">
            <v>0</v>
          </cell>
          <cell r="DK162">
            <v>90</v>
          </cell>
          <cell r="DL162">
            <v>696.73412141666665</v>
          </cell>
          <cell r="DM162">
            <v>322.1925</v>
          </cell>
          <cell r="DN162">
            <v>113.01756711666658</v>
          </cell>
          <cell r="DO162">
            <v>0</v>
          </cell>
          <cell r="DP162">
            <v>0</v>
          </cell>
          <cell r="DQ162">
            <v>14305.382000000001</v>
          </cell>
          <cell r="DR162">
            <v>1510.6</v>
          </cell>
          <cell r="DT162">
            <v>16393.744033333332</v>
          </cell>
          <cell r="DU162">
            <v>0.17169999999999999</v>
          </cell>
          <cell r="DV162">
            <v>0.17169999999999999</v>
          </cell>
          <cell r="DW162">
            <v>2814.805850523333</v>
          </cell>
          <cell r="DX162" t="str">
            <v>Non</v>
          </cell>
          <cell r="DY162">
            <v>0</v>
          </cell>
          <cell r="DZ162">
            <v>0.32926938533965688</v>
          </cell>
          <cell r="EA162" t="str">
            <v>NonMed</v>
          </cell>
          <cell r="EB162">
            <v>1169.2018244573333</v>
          </cell>
          <cell r="EC162">
            <v>1018.1269888973331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0.83</v>
          </cell>
          <cell r="EI162">
            <v>0</v>
          </cell>
          <cell r="EJ162">
            <v>1</v>
          </cell>
          <cell r="EK162">
            <v>0</v>
          </cell>
          <cell r="EL162">
            <v>0.83</v>
          </cell>
          <cell r="EM162">
            <v>0</v>
          </cell>
        </row>
        <row r="163">
          <cell r="A163" t="str">
            <v>KAHLAOUI SANA</v>
          </cell>
          <cell r="B163" t="str">
            <v>Services Educatifs</v>
          </cell>
          <cell r="C163">
            <v>1</v>
          </cell>
          <cell r="D163">
            <v>12</v>
          </cell>
          <cell r="E163">
            <v>1</v>
          </cell>
          <cell r="F163" t="str">
            <v>aide à domicile</v>
          </cell>
          <cell r="G163" t="str">
            <v>CG</v>
          </cell>
          <cell r="H163" t="str">
            <v>CDI</v>
          </cell>
          <cell r="I163" t="str">
            <v>Oui</v>
          </cell>
          <cell r="J163">
            <v>6</v>
          </cell>
          <cell r="K163" t="str">
            <v>Sans formation</v>
          </cell>
          <cell r="L163" t="str">
            <v>Socio-éducative</v>
          </cell>
          <cell r="M163">
            <v>39526</v>
          </cell>
          <cell r="N163">
            <v>41153</v>
          </cell>
          <cell r="O163">
            <v>39526</v>
          </cell>
          <cell r="P163">
            <v>6</v>
          </cell>
          <cell r="Q163">
            <v>1</v>
          </cell>
          <cell r="R163">
            <v>1</v>
          </cell>
          <cell r="S163">
            <v>1</v>
          </cell>
          <cell r="T163">
            <v>6</v>
          </cell>
          <cell r="U163">
            <v>309</v>
          </cell>
          <cell r="V163">
            <v>315</v>
          </cell>
          <cell r="W163">
            <v>1</v>
          </cell>
          <cell r="X163">
            <v>1</v>
          </cell>
          <cell r="Y163">
            <v>6</v>
          </cell>
          <cell r="Z163">
            <v>309</v>
          </cell>
          <cell r="AA163">
            <v>315</v>
          </cell>
          <cell r="AB163">
            <v>6</v>
          </cell>
          <cell r="AF163">
            <v>321</v>
          </cell>
          <cell r="AG163">
            <v>3852</v>
          </cell>
          <cell r="AJ163" t="str">
            <v>P</v>
          </cell>
          <cell r="AK163" t="str">
            <v>NC</v>
          </cell>
          <cell r="AL163">
            <v>17218.439999999999</v>
          </cell>
          <cell r="AM163">
            <v>1438.2033333333331</v>
          </cell>
          <cell r="AT163">
            <v>40</v>
          </cell>
          <cell r="AX163">
            <v>0</v>
          </cell>
          <cell r="AZ163">
            <v>0</v>
          </cell>
          <cell r="BB163">
            <v>18696.643333333333</v>
          </cell>
          <cell r="BE163">
            <v>1</v>
          </cell>
          <cell r="BF163">
            <v>5</v>
          </cell>
          <cell r="BG163">
            <v>3</v>
          </cell>
          <cell r="BH163">
            <v>2</v>
          </cell>
          <cell r="BI163">
            <v>10</v>
          </cell>
          <cell r="BJ163">
            <v>0</v>
          </cell>
          <cell r="BK163">
            <v>6</v>
          </cell>
          <cell r="BL163">
            <v>0</v>
          </cell>
          <cell r="BM163">
            <v>40</v>
          </cell>
          <cell r="BN163">
            <v>1445.1384933333334</v>
          </cell>
          <cell r="BO163">
            <v>962.87713166666663</v>
          </cell>
          <cell r="BP163">
            <v>3619.6187203999998</v>
          </cell>
          <cell r="BQ163">
            <v>0</v>
          </cell>
          <cell r="BR163">
            <v>220.87650333333335</v>
          </cell>
          <cell r="BS163">
            <v>6248.5108487333328</v>
          </cell>
          <cell r="BT163">
            <v>5</v>
          </cell>
          <cell r="BU163" t="str">
            <v>non cadre exo</v>
          </cell>
          <cell r="BV163">
            <v>18696.643333333333</v>
          </cell>
          <cell r="BW163">
            <v>0</v>
          </cell>
          <cell r="BZ163">
            <v>18696.643333333333</v>
          </cell>
          <cell r="CA163">
            <v>7581</v>
          </cell>
          <cell r="CB163">
            <v>3511.6433333333334</v>
          </cell>
          <cell r="CC163">
            <v>17235.7788</v>
          </cell>
          <cell r="CD163">
            <v>1460.8645333333334</v>
          </cell>
          <cell r="CE163">
            <v>1099.3626279999999</v>
          </cell>
          <cell r="CF163">
            <v>0</v>
          </cell>
          <cell r="CG163">
            <v>18.696643333333334</v>
          </cell>
          <cell r="CH163">
            <v>0</v>
          </cell>
          <cell r="CI163">
            <v>373.93286666666665</v>
          </cell>
          <cell r="CJ163">
            <v>74.786573333333337</v>
          </cell>
          <cell r="CK163">
            <v>0</v>
          </cell>
          <cell r="CL163">
            <v>39.439183200000002</v>
          </cell>
          <cell r="CM163">
            <v>803.9556633333334</v>
          </cell>
          <cell r="CN163">
            <v>1165.1748125333334</v>
          </cell>
          <cell r="CO163">
            <v>0</v>
          </cell>
          <cell r="CP163">
            <v>168.26979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324.72000000000003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130.87650333333335</v>
          </cell>
          <cell r="DG163">
            <v>430.02279666666664</v>
          </cell>
          <cell r="DH163">
            <v>0</v>
          </cell>
          <cell r="DI163">
            <v>84.134895</v>
          </cell>
          <cell r="DJ163">
            <v>0</v>
          </cell>
          <cell r="DK163">
            <v>90</v>
          </cell>
          <cell r="DL163">
            <v>794.60734166666668</v>
          </cell>
          <cell r="DM163">
            <v>322.1925</v>
          </cell>
          <cell r="DN163">
            <v>328.33865166666669</v>
          </cell>
          <cell r="DO163">
            <v>0</v>
          </cell>
          <cell r="DP163">
            <v>0</v>
          </cell>
          <cell r="DQ163">
            <v>17235.400000000001</v>
          </cell>
          <cell r="DR163">
            <v>1820</v>
          </cell>
          <cell r="DT163">
            <v>18696.643333333333</v>
          </cell>
          <cell r="DU163">
            <v>0.20580000000000001</v>
          </cell>
          <cell r="DV163">
            <v>0.20580000000000001</v>
          </cell>
          <cell r="DW163">
            <v>3847.7691980000004</v>
          </cell>
          <cell r="DX163" t="str">
            <v>Non</v>
          </cell>
          <cell r="DY163">
            <v>0</v>
          </cell>
          <cell r="DZ163">
            <v>0.33420495526024008</v>
          </cell>
          <cell r="EA163" t="str">
            <v>NonMed</v>
          </cell>
          <cell r="EB163">
            <v>1333.4446025333334</v>
          </cell>
          <cell r="EC163">
            <v>1157.4984545333332</v>
          </cell>
          <cell r="ED163">
            <v>16.960000000002765</v>
          </cell>
          <cell r="EE163">
            <v>1</v>
          </cell>
          <cell r="EF163">
            <v>1</v>
          </cell>
          <cell r="EG163">
            <v>0</v>
          </cell>
          <cell r="EH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1</v>
          </cell>
          <cell r="EM163">
            <v>0</v>
          </cell>
        </row>
        <row r="164">
          <cell r="A164" t="str">
            <v>KOULLA SELOUA</v>
          </cell>
          <cell r="B164" t="str">
            <v>Services Educatifs</v>
          </cell>
          <cell r="C164">
            <v>0.4</v>
          </cell>
          <cell r="D164">
            <v>12</v>
          </cell>
          <cell r="E164">
            <v>0.40000000000000008</v>
          </cell>
          <cell r="F164" t="str">
            <v>aide à domicile</v>
          </cell>
          <cell r="G164" t="str">
            <v>CG</v>
          </cell>
          <cell r="H164" t="str">
            <v>CDI</v>
          </cell>
          <cell r="I164" t="str">
            <v>Oui</v>
          </cell>
          <cell r="J164">
            <v>6</v>
          </cell>
          <cell r="K164" t="str">
            <v>Sans formation</v>
          </cell>
          <cell r="L164" t="str">
            <v>Socio-éducative</v>
          </cell>
          <cell r="M164">
            <v>40010</v>
          </cell>
          <cell r="N164">
            <v>40010</v>
          </cell>
          <cell r="O164">
            <v>40010</v>
          </cell>
          <cell r="P164">
            <v>5</v>
          </cell>
          <cell r="Q164">
            <v>1</v>
          </cell>
          <cell r="R164">
            <v>1</v>
          </cell>
          <cell r="S164">
            <v>1</v>
          </cell>
          <cell r="T164">
            <v>6</v>
          </cell>
          <cell r="U164">
            <v>309</v>
          </cell>
          <cell r="V164">
            <v>315</v>
          </cell>
          <cell r="W164">
            <v>1</v>
          </cell>
          <cell r="X164">
            <v>1</v>
          </cell>
          <cell r="Y164">
            <v>6</v>
          </cell>
          <cell r="Z164">
            <v>309</v>
          </cell>
          <cell r="AA164">
            <v>315</v>
          </cell>
          <cell r="AB164">
            <v>11</v>
          </cell>
          <cell r="AF164">
            <v>130.4</v>
          </cell>
          <cell r="AG164">
            <v>1564.8000000000002</v>
          </cell>
          <cell r="AJ164" t="str">
            <v>P</v>
          </cell>
          <cell r="AK164" t="str">
            <v>NC</v>
          </cell>
          <cell r="AL164">
            <v>6994.6560000000009</v>
          </cell>
          <cell r="AM164">
            <v>586.2213333333334</v>
          </cell>
          <cell r="AT164">
            <v>40</v>
          </cell>
          <cell r="AX164">
            <v>0</v>
          </cell>
          <cell r="AZ164">
            <v>0</v>
          </cell>
          <cell r="BB164">
            <v>7620.8773333333338</v>
          </cell>
          <cell r="BE164">
            <v>1</v>
          </cell>
          <cell r="BF164">
            <v>4</v>
          </cell>
          <cell r="BG164">
            <v>7</v>
          </cell>
          <cell r="BH164">
            <v>6</v>
          </cell>
          <cell r="BI164">
            <v>6</v>
          </cell>
          <cell r="BJ164">
            <v>0</v>
          </cell>
          <cell r="BK164">
            <v>11</v>
          </cell>
          <cell r="BL164">
            <v>0</v>
          </cell>
          <cell r="BM164">
            <v>40</v>
          </cell>
          <cell r="BN164">
            <v>324.60457333333335</v>
          </cell>
          <cell r="BO164">
            <v>392.47518266666668</v>
          </cell>
          <cell r="BP164">
            <v>1683.1317929600002</v>
          </cell>
          <cell r="BQ164">
            <v>0</v>
          </cell>
          <cell r="BR164">
            <v>143.34614133333332</v>
          </cell>
          <cell r="BS164">
            <v>2543.5576902933335</v>
          </cell>
          <cell r="BT164">
            <v>5</v>
          </cell>
          <cell r="BU164" t="str">
            <v>non cadre exo</v>
          </cell>
          <cell r="BV164">
            <v>7620.8773333333338</v>
          </cell>
          <cell r="BW164">
            <v>0</v>
          </cell>
          <cell r="BZ164">
            <v>7620.8773333333338</v>
          </cell>
          <cell r="CA164">
            <v>16.877333333333809</v>
          </cell>
          <cell r="CB164">
            <v>0</v>
          </cell>
          <cell r="CC164">
            <v>6894.3115199999993</v>
          </cell>
          <cell r="CD164">
            <v>726.56581333333452</v>
          </cell>
          <cell r="CE164">
            <v>448.10758720000001</v>
          </cell>
          <cell r="CF164">
            <v>0</v>
          </cell>
          <cell r="CG164">
            <v>7.6208773333333344</v>
          </cell>
          <cell r="CH164">
            <v>0</v>
          </cell>
          <cell r="CI164">
            <v>152.41754666666668</v>
          </cell>
          <cell r="CJ164">
            <v>30.483509333333338</v>
          </cell>
          <cell r="CK164">
            <v>0</v>
          </cell>
          <cell r="CL164">
            <v>31.464631680000004</v>
          </cell>
          <cell r="CM164">
            <v>327.69772533333338</v>
          </cell>
          <cell r="CN164">
            <v>474.93307541333337</v>
          </cell>
          <cell r="CO164">
            <v>0</v>
          </cell>
          <cell r="CP164">
            <v>68.587896000000001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324.72000000000003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53.346141333333335</v>
          </cell>
          <cell r="DG164">
            <v>175.28017866666667</v>
          </cell>
          <cell r="DH164">
            <v>0</v>
          </cell>
          <cell r="DI164">
            <v>34.293948</v>
          </cell>
          <cell r="DJ164">
            <v>0</v>
          </cell>
          <cell r="DK164">
            <v>90</v>
          </cell>
          <cell r="DL164">
            <v>323.88728666666668</v>
          </cell>
          <cell r="DM164">
            <v>0.71728666666668695</v>
          </cell>
          <cell r="DN164">
            <v>0</v>
          </cell>
          <cell r="DO164">
            <v>0</v>
          </cell>
          <cell r="DP164">
            <v>0</v>
          </cell>
          <cell r="DQ164">
            <v>6894.1600000000017</v>
          </cell>
          <cell r="DR164">
            <v>728</v>
          </cell>
          <cell r="DT164">
            <v>7620.8773333333338</v>
          </cell>
          <cell r="DU164">
            <v>0.19389999999999999</v>
          </cell>
          <cell r="DV164">
            <v>0.19389999999999999</v>
          </cell>
          <cell r="DW164">
            <v>1477.6881149333333</v>
          </cell>
          <cell r="DX164" t="str">
            <v>Non</v>
          </cell>
          <cell r="DY164">
            <v>0</v>
          </cell>
          <cell r="DZ164">
            <v>0.33376179395618144</v>
          </cell>
          <cell r="EA164" t="str">
            <v>NonMed</v>
          </cell>
          <cell r="EB164">
            <v>543.52097141333343</v>
          </cell>
          <cell r="EC164">
            <v>487.19309621333338</v>
          </cell>
          <cell r="ED164">
            <v>0</v>
          </cell>
          <cell r="EE164">
            <v>0</v>
          </cell>
          <cell r="EF164">
            <v>0</v>
          </cell>
          <cell r="EG164">
            <v>0</v>
          </cell>
          <cell r="EH164">
            <v>0.40000000000000008</v>
          </cell>
          <cell r="EI164">
            <v>0</v>
          </cell>
          <cell r="EJ164">
            <v>1</v>
          </cell>
          <cell r="EK164">
            <v>0</v>
          </cell>
          <cell r="EL164">
            <v>0.40000000000000008</v>
          </cell>
          <cell r="EM164">
            <v>0</v>
          </cell>
        </row>
        <row r="165">
          <cell r="A165" t="str">
            <v>LAHJIJ SARAH</v>
          </cell>
          <cell r="B165" t="str">
            <v>Services Educatifs</v>
          </cell>
          <cell r="C165">
            <v>0.79</v>
          </cell>
          <cell r="D165">
            <v>12</v>
          </cell>
          <cell r="E165">
            <v>0.79</v>
          </cell>
          <cell r="F165" t="str">
            <v>aide à domicile</v>
          </cell>
          <cell r="G165" t="str">
            <v>CG</v>
          </cell>
          <cell r="H165" t="str">
            <v>CDI</v>
          </cell>
          <cell r="I165" t="str">
            <v>Oui</v>
          </cell>
          <cell r="J165">
            <v>5</v>
          </cell>
          <cell r="K165" t="str">
            <v>Niveau BEP ou CAP</v>
          </cell>
          <cell r="L165" t="str">
            <v>Socio-éducative</v>
          </cell>
          <cell r="M165">
            <v>41141</v>
          </cell>
          <cell r="N165">
            <v>41153</v>
          </cell>
          <cell r="O165">
            <v>41141</v>
          </cell>
          <cell r="P165">
            <v>2</v>
          </cell>
          <cell r="Q165">
            <v>2</v>
          </cell>
          <cell r="R165">
            <v>1</v>
          </cell>
          <cell r="S165">
            <v>0</v>
          </cell>
          <cell r="T165">
            <v>0</v>
          </cell>
          <cell r="U165">
            <v>316</v>
          </cell>
          <cell r="V165">
            <v>316</v>
          </cell>
          <cell r="W165">
            <v>1</v>
          </cell>
          <cell r="X165">
            <v>0</v>
          </cell>
          <cell r="Y165">
            <v>0</v>
          </cell>
          <cell r="Z165">
            <v>316</v>
          </cell>
          <cell r="AA165">
            <v>316</v>
          </cell>
          <cell r="AF165">
            <v>249.64000000000001</v>
          </cell>
          <cell r="AG165">
            <v>2995.6800000000003</v>
          </cell>
          <cell r="AJ165" t="str">
            <v>P</v>
          </cell>
          <cell r="AK165" t="str">
            <v>NC</v>
          </cell>
          <cell r="AL165">
            <v>13390.6896</v>
          </cell>
          <cell r="AM165">
            <v>1119.2241333333334</v>
          </cell>
          <cell r="AT165">
            <v>40</v>
          </cell>
          <cell r="AX165">
            <v>0</v>
          </cell>
          <cell r="AZ165">
            <v>0</v>
          </cell>
          <cell r="BB165">
            <v>14549.913733333333</v>
          </cell>
          <cell r="BE165">
            <v>1</v>
          </cell>
          <cell r="BF165">
            <v>1</v>
          </cell>
          <cell r="BG165">
            <v>8</v>
          </cell>
          <cell r="BH165">
            <v>7</v>
          </cell>
          <cell r="BI165">
            <v>5</v>
          </cell>
          <cell r="BJ165">
            <v>0</v>
          </cell>
          <cell r="BK165">
            <v>0</v>
          </cell>
          <cell r="BL165">
            <v>0</v>
          </cell>
          <cell r="BM165">
            <v>40</v>
          </cell>
          <cell r="BN165">
            <v>913.57266733333336</v>
          </cell>
          <cell r="BO165">
            <v>749.32055726666658</v>
          </cell>
          <cell r="BP165">
            <v>2894.6045171360001</v>
          </cell>
          <cell r="BQ165">
            <v>0</v>
          </cell>
          <cell r="BR165">
            <v>191.84939613333333</v>
          </cell>
          <cell r="BS165">
            <v>4749.3471378693339</v>
          </cell>
          <cell r="BT165">
            <v>5</v>
          </cell>
          <cell r="BU165" t="str">
            <v>non cadre exo</v>
          </cell>
          <cell r="BV165">
            <v>14549.913733333333</v>
          </cell>
          <cell r="BW165">
            <v>0</v>
          </cell>
          <cell r="BZ165">
            <v>14549.913733333333</v>
          </cell>
          <cell r="CA165">
            <v>6945.9137333333329</v>
          </cell>
          <cell r="CB165">
            <v>0</v>
          </cell>
          <cell r="CC165">
            <v>13616.265252000001</v>
          </cell>
          <cell r="CD165">
            <v>933.6484813333318</v>
          </cell>
          <cell r="CE165">
            <v>855.53492752</v>
          </cell>
          <cell r="CF165">
            <v>0</v>
          </cell>
          <cell r="CG165">
            <v>14.549913733333334</v>
          </cell>
          <cell r="CH165">
            <v>0</v>
          </cell>
          <cell r="CI165">
            <v>290.99827466666665</v>
          </cell>
          <cell r="CJ165">
            <v>58.199654933333335</v>
          </cell>
          <cell r="CK165">
            <v>0</v>
          </cell>
          <cell r="CL165">
            <v>36.453537888</v>
          </cell>
          <cell r="CM165">
            <v>625.6462905333334</v>
          </cell>
          <cell r="CN165">
            <v>906.75062386133334</v>
          </cell>
          <cell r="CO165">
            <v>0</v>
          </cell>
          <cell r="CP165">
            <v>130.94922359999998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324.72000000000003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101.84939613333333</v>
          </cell>
          <cell r="DG165">
            <v>334.64801586666664</v>
          </cell>
          <cell r="DH165">
            <v>0</v>
          </cell>
          <cell r="DI165">
            <v>65.474611799999991</v>
          </cell>
          <cell r="DJ165">
            <v>0</v>
          </cell>
          <cell r="DK165">
            <v>90</v>
          </cell>
          <cell r="DL165">
            <v>618.37133366666671</v>
          </cell>
          <cell r="DM165">
            <v>295.20133366666664</v>
          </cell>
          <cell r="DN165">
            <v>0</v>
          </cell>
          <cell r="DO165">
            <v>0</v>
          </cell>
          <cell r="DP165">
            <v>0</v>
          </cell>
          <cell r="DQ165">
            <v>13615.966000000002</v>
          </cell>
          <cell r="DR165">
            <v>1437.8</v>
          </cell>
          <cell r="DT165">
            <v>14549.913733333333</v>
          </cell>
          <cell r="DU165">
            <v>0.2155</v>
          </cell>
          <cell r="DV165">
            <v>0.2155</v>
          </cell>
          <cell r="DW165">
            <v>3135.5064095333332</v>
          </cell>
          <cell r="DX165" t="str">
            <v>Non</v>
          </cell>
          <cell r="DY165">
            <v>0</v>
          </cell>
          <cell r="DZ165">
            <v>0.32641754617340096</v>
          </cell>
          <cell r="EA165" t="str">
            <v>NonMed</v>
          </cell>
          <cell r="EB165">
            <v>1037.6998474613333</v>
          </cell>
          <cell r="EC165">
            <v>906.53837914133339</v>
          </cell>
          <cell r="ED165">
            <v>225.27640000000247</v>
          </cell>
          <cell r="EE165">
            <v>6</v>
          </cell>
          <cell r="EF165">
            <v>0</v>
          </cell>
          <cell r="EG165">
            <v>0</v>
          </cell>
          <cell r="EH165">
            <v>0.79</v>
          </cell>
          <cell r="EI165">
            <v>0</v>
          </cell>
          <cell r="EJ165">
            <v>1</v>
          </cell>
          <cell r="EK165">
            <v>0</v>
          </cell>
          <cell r="EL165">
            <v>0.79</v>
          </cell>
          <cell r="EM165">
            <v>0</v>
          </cell>
        </row>
        <row r="166">
          <cell r="A166" t="str">
            <v>LALAOUNA FARIDA</v>
          </cell>
          <cell r="B166" t="str">
            <v>Services Educatifs</v>
          </cell>
          <cell r="C166">
            <v>0.73</v>
          </cell>
          <cell r="D166">
            <v>12</v>
          </cell>
          <cell r="E166">
            <v>0.73</v>
          </cell>
          <cell r="F166" t="str">
            <v>auxiliaire de vie sociale</v>
          </cell>
          <cell r="G166" t="str">
            <v>CG</v>
          </cell>
          <cell r="H166" t="str">
            <v>CDI</v>
          </cell>
          <cell r="I166" t="str">
            <v>Oui</v>
          </cell>
          <cell r="J166">
            <v>5</v>
          </cell>
          <cell r="K166" t="str">
            <v>Niveau BEP ou CAP</v>
          </cell>
          <cell r="L166" t="str">
            <v>Socio-éducative</v>
          </cell>
          <cell r="M166">
            <v>37834</v>
          </cell>
          <cell r="N166">
            <v>39083</v>
          </cell>
          <cell r="O166">
            <v>37834</v>
          </cell>
          <cell r="P166">
            <v>11</v>
          </cell>
          <cell r="Q166">
            <v>3</v>
          </cell>
          <cell r="R166">
            <v>2</v>
          </cell>
          <cell r="S166">
            <v>2</v>
          </cell>
          <cell r="T166">
            <v>16</v>
          </cell>
          <cell r="U166">
            <v>360</v>
          </cell>
          <cell r="V166">
            <v>376</v>
          </cell>
          <cell r="W166">
            <v>2</v>
          </cell>
          <cell r="X166">
            <v>2</v>
          </cell>
          <cell r="Y166">
            <v>16</v>
          </cell>
          <cell r="Z166">
            <v>360</v>
          </cell>
          <cell r="AA166">
            <v>376</v>
          </cell>
          <cell r="AF166">
            <v>274.48</v>
          </cell>
          <cell r="AG166">
            <v>3293.76</v>
          </cell>
          <cell r="AJ166" t="str">
            <v>P</v>
          </cell>
          <cell r="AK166" t="str">
            <v>NC</v>
          </cell>
          <cell r="AL166">
            <v>14723.1072</v>
          </cell>
          <cell r="AM166">
            <v>1230.2589333333333</v>
          </cell>
          <cell r="AT166">
            <v>40</v>
          </cell>
          <cell r="AX166">
            <v>0</v>
          </cell>
          <cell r="AZ166">
            <v>0</v>
          </cell>
          <cell r="BB166">
            <v>15993.366133333333</v>
          </cell>
          <cell r="BE166">
            <v>1</v>
          </cell>
          <cell r="BF166">
            <v>10</v>
          </cell>
          <cell r="BG166">
            <v>8</v>
          </cell>
          <cell r="BH166">
            <v>7</v>
          </cell>
          <cell r="BI166">
            <v>5</v>
          </cell>
          <cell r="BJ166">
            <v>0</v>
          </cell>
          <cell r="BK166">
            <v>0</v>
          </cell>
          <cell r="BL166">
            <v>0</v>
          </cell>
          <cell r="BM166">
            <v>40</v>
          </cell>
          <cell r="BN166">
            <v>1077.4927941333333</v>
          </cell>
          <cell r="BO166">
            <v>823.65835586666662</v>
          </cell>
          <cell r="BP166">
            <v>3146.9777347520003</v>
          </cell>
          <cell r="BQ166">
            <v>0</v>
          </cell>
          <cell r="BR166">
            <v>201.95356293333333</v>
          </cell>
          <cell r="BS166">
            <v>5250.0824476853331</v>
          </cell>
          <cell r="BT166">
            <v>5</v>
          </cell>
          <cell r="BU166" t="str">
            <v>non cadre exo</v>
          </cell>
          <cell r="BV166">
            <v>15993.366133333333</v>
          </cell>
          <cell r="BW166">
            <v>0</v>
          </cell>
          <cell r="BZ166">
            <v>15993.366133333333</v>
          </cell>
          <cell r="CA166">
            <v>7581</v>
          </cell>
          <cell r="CB166">
            <v>808.36613333333298</v>
          </cell>
          <cell r="CC166">
            <v>12582.118524</v>
          </cell>
          <cell r="CD166">
            <v>3411.2476093333335</v>
          </cell>
          <cell r="CE166">
            <v>940.40992863999998</v>
          </cell>
          <cell r="CF166">
            <v>0</v>
          </cell>
          <cell r="CG166">
            <v>15.993366133333334</v>
          </cell>
          <cell r="CH166">
            <v>0</v>
          </cell>
          <cell r="CI166">
            <v>319.86732266666667</v>
          </cell>
          <cell r="CJ166">
            <v>63.973464533333335</v>
          </cell>
          <cell r="CK166">
            <v>0</v>
          </cell>
          <cell r="CL166">
            <v>37.492823616000003</v>
          </cell>
          <cell r="CM166">
            <v>687.71474373333342</v>
          </cell>
          <cell r="CN166">
            <v>996.70657742933327</v>
          </cell>
          <cell r="CO166">
            <v>0</v>
          </cell>
          <cell r="CP166">
            <v>143.94029519999998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324.72000000000003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111.95356293333333</v>
          </cell>
          <cell r="DG166">
            <v>367.84742106666664</v>
          </cell>
          <cell r="DH166">
            <v>0</v>
          </cell>
          <cell r="DI166">
            <v>71.97014759999999</v>
          </cell>
          <cell r="DJ166">
            <v>0</v>
          </cell>
          <cell r="DK166">
            <v>90</v>
          </cell>
          <cell r="DL166">
            <v>679.7180606666667</v>
          </cell>
          <cell r="DM166">
            <v>322.1925</v>
          </cell>
          <cell r="DN166">
            <v>75.582233466666636</v>
          </cell>
          <cell r="DO166">
            <v>0</v>
          </cell>
          <cell r="DP166">
            <v>0</v>
          </cell>
          <cell r="DQ166">
            <v>12581.842000000001</v>
          </cell>
          <cell r="DR166">
            <v>1328.6</v>
          </cell>
          <cell r="DT166">
            <v>15993.366133333333</v>
          </cell>
          <cell r="DU166">
            <v>0.11210000000000001</v>
          </cell>
          <cell r="DV166">
            <v>0.11210000000000001</v>
          </cell>
          <cell r="DW166">
            <v>1792.8563435466667</v>
          </cell>
          <cell r="DX166" t="str">
            <v>Non</v>
          </cell>
          <cell r="DY166">
            <v>0</v>
          </cell>
          <cell r="DZ166">
            <v>0.32826625764185596</v>
          </cell>
          <cell r="EA166" t="str">
            <v>NonMed</v>
          </cell>
          <cell r="EB166">
            <v>1140.6468726293333</v>
          </cell>
          <cell r="EC166">
            <v>993.89611838933331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0.73</v>
          </cell>
          <cell r="EI166">
            <v>0</v>
          </cell>
          <cell r="EJ166">
            <v>1</v>
          </cell>
          <cell r="EK166">
            <v>0</v>
          </cell>
          <cell r="EL166">
            <v>0.73</v>
          </cell>
          <cell r="EM166">
            <v>0</v>
          </cell>
        </row>
        <row r="167">
          <cell r="A167" t="str">
            <v>LAMAA AOUATEF</v>
          </cell>
          <cell r="B167" t="str">
            <v>Services Educatifs</v>
          </cell>
          <cell r="C167">
            <v>0.56999999999999995</v>
          </cell>
          <cell r="D167">
            <v>12</v>
          </cell>
          <cell r="E167">
            <v>0.56999999999999995</v>
          </cell>
          <cell r="F167" t="str">
            <v>aide à domicile</v>
          </cell>
          <cell r="G167" t="str">
            <v>CG</v>
          </cell>
          <cell r="H167" t="str">
            <v>CDI</v>
          </cell>
          <cell r="I167" t="str">
            <v>Oui</v>
          </cell>
          <cell r="J167">
            <v>6</v>
          </cell>
          <cell r="K167" t="str">
            <v>Sans formation</v>
          </cell>
          <cell r="L167" t="str">
            <v>Socio-éducative</v>
          </cell>
          <cell r="M167">
            <v>40002</v>
          </cell>
          <cell r="N167">
            <v>41153</v>
          </cell>
          <cell r="O167">
            <v>40002</v>
          </cell>
          <cell r="P167">
            <v>5</v>
          </cell>
          <cell r="Q167">
            <v>1</v>
          </cell>
          <cell r="R167">
            <v>1</v>
          </cell>
          <cell r="S167">
            <v>1</v>
          </cell>
          <cell r="T167">
            <v>6</v>
          </cell>
          <cell r="U167">
            <v>309</v>
          </cell>
          <cell r="V167">
            <v>315</v>
          </cell>
          <cell r="W167">
            <v>1</v>
          </cell>
          <cell r="X167">
            <v>1</v>
          </cell>
          <cell r="Y167">
            <v>6</v>
          </cell>
          <cell r="Z167">
            <v>309</v>
          </cell>
          <cell r="AA167">
            <v>315</v>
          </cell>
          <cell r="AB167">
            <v>11</v>
          </cell>
          <cell r="AF167">
            <v>185.82</v>
          </cell>
          <cell r="AG167">
            <v>2229.84</v>
          </cell>
          <cell r="AJ167" t="str">
            <v>P</v>
          </cell>
          <cell r="AK167" t="str">
            <v>NC</v>
          </cell>
          <cell r="AL167">
            <v>9967.3847999999998</v>
          </cell>
          <cell r="AM167">
            <v>833.94873333333328</v>
          </cell>
          <cell r="AT167">
            <v>40</v>
          </cell>
          <cell r="AX167">
            <v>0</v>
          </cell>
          <cell r="AZ167">
            <v>0</v>
          </cell>
          <cell r="BB167">
            <v>10841.333533333333</v>
          </cell>
          <cell r="BE167">
            <v>1</v>
          </cell>
          <cell r="BF167">
            <v>4</v>
          </cell>
          <cell r="BG167">
            <v>7</v>
          </cell>
          <cell r="BH167">
            <v>6</v>
          </cell>
          <cell r="BI167">
            <v>6</v>
          </cell>
          <cell r="BJ167">
            <v>0</v>
          </cell>
          <cell r="BK167">
            <v>11</v>
          </cell>
          <cell r="BL167">
            <v>0</v>
          </cell>
          <cell r="BM167">
            <v>40</v>
          </cell>
          <cell r="BN167">
            <v>598.34335033333332</v>
          </cell>
          <cell r="BO167">
            <v>558.32867696666654</v>
          </cell>
          <cell r="BP167">
            <v>2246.1963549679999</v>
          </cell>
          <cell r="BQ167">
            <v>0</v>
          </cell>
          <cell r="BR167">
            <v>165.88933473333333</v>
          </cell>
          <cell r="BS167">
            <v>3568.7577170013328</v>
          </cell>
          <cell r="BT167">
            <v>5</v>
          </cell>
          <cell r="BU167" t="str">
            <v>non cadre exo</v>
          </cell>
          <cell r="BV167">
            <v>10841.333533333333</v>
          </cell>
          <cell r="BW167">
            <v>0</v>
          </cell>
          <cell r="BZ167">
            <v>10841.333533333333</v>
          </cell>
          <cell r="CA167">
            <v>3237.3335333333325</v>
          </cell>
          <cell r="CB167">
            <v>0</v>
          </cell>
          <cell r="CC167">
            <v>9824.3939159999991</v>
          </cell>
          <cell r="CD167">
            <v>1016.9396173333334</v>
          </cell>
          <cell r="CE167">
            <v>637.47041175999993</v>
          </cell>
          <cell r="CF167">
            <v>0</v>
          </cell>
          <cell r="CG167">
            <v>10.841333533333334</v>
          </cell>
          <cell r="CH167">
            <v>0</v>
          </cell>
          <cell r="CI167">
            <v>216.82667066666664</v>
          </cell>
          <cell r="CJ167">
            <v>43.365334133333334</v>
          </cell>
          <cell r="CK167">
            <v>0</v>
          </cell>
          <cell r="CL167">
            <v>33.783360144</v>
          </cell>
          <cell r="CM167">
            <v>466.17734193333331</v>
          </cell>
          <cell r="CN167">
            <v>675.63190579733327</v>
          </cell>
          <cell r="CO167">
            <v>0</v>
          </cell>
          <cell r="CP167">
            <v>97.572001799999981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324.72000000000003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75.889334733333328</v>
          </cell>
          <cell r="DG167">
            <v>249.35067126666664</v>
          </cell>
          <cell r="DH167">
            <v>0</v>
          </cell>
          <cell r="DI167">
            <v>48.786000899999991</v>
          </cell>
          <cell r="DJ167">
            <v>0</v>
          </cell>
          <cell r="DK167">
            <v>90</v>
          </cell>
          <cell r="DL167">
            <v>460.75667516666664</v>
          </cell>
          <cell r="DM167">
            <v>137.58667516666665</v>
          </cell>
          <cell r="DN167">
            <v>0</v>
          </cell>
          <cell r="DO167">
            <v>0</v>
          </cell>
          <cell r="DP167">
            <v>0</v>
          </cell>
          <cell r="DQ167">
            <v>9824.1779999999999</v>
          </cell>
          <cell r="DR167">
            <v>1037.3999999999999</v>
          </cell>
          <cell r="DT167">
            <v>10841.333533333333</v>
          </cell>
          <cell r="DU167">
            <v>0.19500000000000001</v>
          </cell>
          <cell r="DV167">
            <v>0.19500000000000001</v>
          </cell>
          <cell r="DW167">
            <v>2114.060039</v>
          </cell>
          <cell r="DX167" t="str">
            <v>Non</v>
          </cell>
          <cell r="DY167">
            <v>0</v>
          </cell>
          <cell r="DZ167">
            <v>0.32918069590135229</v>
          </cell>
          <cell r="EA167" t="str">
            <v>NonMed</v>
          </cell>
          <cell r="EB167">
            <v>773.20390759733323</v>
          </cell>
          <cell r="EC167">
            <v>682.09510543733325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0.56999999999999995</v>
          </cell>
          <cell r="EI167">
            <v>0</v>
          </cell>
          <cell r="EJ167">
            <v>1</v>
          </cell>
          <cell r="EK167">
            <v>0</v>
          </cell>
          <cell r="EL167">
            <v>0.56999999999999995</v>
          </cell>
          <cell r="EM167">
            <v>0</v>
          </cell>
        </row>
        <row r="168">
          <cell r="A168" t="str">
            <v>LE THI PHUONG KHANH</v>
          </cell>
          <cell r="B168" t="str">
            <v>Services Educatifs</v>
          </cell>
          <cell r="C168">
            <v>0.73</v>
          </cell>
          <cell r="D168">
            <v>12</v>
          </cell>
          <cell r="E168">
            <v>0.73</v>
          </cell>
          <cell r="F168" t="str">
            <v>aide à domicile</v>
          </cell>
          <cell r="G168" t="str">
            <v>CG</v>
          </cell>
          <cell r="H168" t="str">
            <v>CDI</v>
          </cell>
          <cell r="I168" t="str">
            <v>Oui</v>
          </cell>
          <cell r="J168">
            <v>6</v>
          </cell>
          <cell r="K168" t="str">
            <v>Sans formation</v>
          </cell>
          <cell r="L168" t="str">
            <v>Socio-éducative</v>
          </cell>
          <cell r="M168">
            <v>40057</v>
          </cell>
          <cell r="N168">
            <v>40057</v>
          </cell>
          <cell r="O168">
            <v>40057</v>
          </cell>
          <cell r="P168">
            <v>5</v>
          </cell>
          <cell r="Q168">
            <v>1</v>
          </cell>
          <cell r="R168">
            <v>1</v>
          </cell>
          <cell r="S168">
            <v>1</v>
          </cell>
          <cell r="T168">
            <v>6</v>
          </cell>
          <cell r="U168">
            <v>309</v>
          </cell>
          <cell r="V168">
            <v>315</v>
          </cell>
          <cell r="W168">
            <v>1</v>
          </cell>
          <cell r="X168">
            <v>1</v>
          </cell>
          <cell r="Y168">
            <v>6</v>
          </cell>
          <cell r="Z168">
            <v>309</v>
          </cell>
          <cell r="AA168">
            <v>315</v>
          </cell>
          <cell r="AF168">
            <v>229.95</v>
          </cell>
          <cell r="AG168">
            <v>2759.3999999999996</v>
          </cell>
          <cell r="AJ168" t="str">
            <v>P</v>
          </cell>
          <cell r="AK168" t="str">
            <v>NC</v>
          </cell>
          <cell r="AL168">
            <v>12334.517999999998</v>
          </cell>
          <cell r="AM168">
            <v>1031.2098333333331</v>
          </cell>
          <cell r="AT168">
            <v>40</v>
          </cell>
          <cell r="AX168">
            <v>0</v>
          </cell>
          <cell r="AZ168">
            <v>0</v>
          </cell>
          <cell r="BB168">
            <v>13405.727833333331</v>
          </cell>
          <cell r="BE168">
            <v>1</v>
          </cell>
          <cell r="BF168">
            <v>4</v>
          </cell>
          <cell r="BG168">
            <v>9</v>
          </cell>
          <cell r="BH168">
            <v>8</v>
          </cell>
          <cell r="BI168">
            <v>4</v>
          </cell>
          <cell r="BJ168">
            <v>0</v>
          </cell>
          <cell r="BK168">
            <v>0</v>
          </cell>
          <cell r="BL168">
            <v>0</v>
          </cell>
          <cell r="BM168">
            <v>40</v>
          </cell>
          <cell r="BN168">
            <v>816.31686583333317</v>
          </cell>
          <cell r="BO168">
            <v>690.39498341666649</v>
          </cell>
          <cell r="BP168">
            <v>2694.5550543799991</v>
          </cell>
          <cell r="BQ168">
            <v>0</v>
          </cell>
          <cell r="BR168">
            <v>183.8400948333333</v>
          </cell>
          <cell r="BS168">
            <v>4385.1069984633323</v>
          </cell>
          <cell r="BT168">
            <v>5</v>
          </cell>
          <cell r="BU168" t="str">
            <v>non cadre exo</v>
          </cell>
          <cell r="BV168">
            <v>13405.727833333331</v>
          </cell>
          <cell r="BW168">
            <v>0</v>
          </cell>
          <cell r="BZ168">
            <v>13405.727833333331</v>
          </cell>
          <cell r="CA168">
            <v>5801.7278333333306</v>
          </cell>
          <cell r="CB168">
            <v>0</v>
          </cell>
          <cell r="CC168">
            <v>12582.118524</v>
          </cell>
          <cell r="CD168">
            <v>823.60930933333111</v>
          </cell>
          <cell r="CE168">
            <v>788.2567965999998</v>
          </cell>
          <cell r="CF168">
            <v>0</v>
          </cell>
          <cell r="CG168">
            <v>13.40572783333333</v>
          </cell>
          <cell r="CH168">
            <v>0</v>
          </cell>
          <cell r="CI168">
            <v>268.1145566666666</v>
          </cell>
          <cell r="CJ168">
            <v>53.62291133333332</v>
          </cell>
          <cell r="CK168">
            <v>0</v>
          </cell>
          <cell r="CL168">
            <v>35.629724039999999</v>
          </cell>
          <cell r="CM168">
            <v>576.44629683333324</v>
          </cell>
          <cell r="CN168">
            <v>835.44495857333322</v>
          </cell>
          <cell r="CO168">
            <v>0</v>
          </cell>
          <cell r="CP168">
            <v>120.65155049999997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324.72000000000003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93.84009483333331</v>
          </cell>
          <cell r="DG168">
            <v>308.33174016666658</v>
          </cell>
          <cell r="DH168">
            <v>0</v>
          </cell>
          <cell r="DI168">
            <v>60.325775249999985</v>
          </cell>
          <cell r="DJ168">
            <v>0</v>
          </cell>
          <cell r="DK168">
            <v>90</v>
          </cell>
          <cell r="DL168">
            <v>569.74343291666662</v>
          </cell>
          <cell r="DM168">
            <v>246.57343291666658</v>
          </cell>
          <cell r="DN168">
            <v>0</v>
          </cell>
          <cell r="DO168">
            <v>0</v>
          </cell>
          <cell r="DP168">
            <v>0</v>
          </cell>
          <cell r="DQ168">
            <v>12581.842000000001</v>
          </cell>
          <cell r="DR168">
            <v>1328.6</v>
          </cell>
          <cell r="DT168">
            <v>13405.727833333331</v>
          </cell>
          <cell r="DU168">
            <v>0.21740000000000001</v>
          </cell>
          <cell r="DV168">
            <v>0.21740000000000001</v>
          </cell>
          <cell r="DW168">
            <v>2914.4052309666663</v>
          </cell>
          <cell r="DX168" t="str">
            <v>Non</v>
          </cell>
          <cell r="DY168">
            <v>0</v>
          </cell>
          <cell r="DZ168">
            <v>0.32710696897484132</v>
          </cell>
          <cell r="EA168" t="str">
            <v>NonMed</v>
          </cell>
          <cell r="EB168">
            <v>956.09650907333321</v>
          </cell>
          <cell r="EC168">
            <v>837.29224847333319</v>
          </cell>
          <cell r="ED168">
            <v>247.32400000000234</v>
          </cell>
          <cell r="EE168">
            <v>7</v>
          </cell>
          <cell r="EF168">
            <v>0</v>
          </cell>
          <cell r="EG168">
            <v>0</v>
          </cell>
          <cell r="EH168">
            <v>0.73</v>
          </cell>
          <cell r="EI168">
            <v>0</v>
          </cell>
          <cell r="EJ168">
            <v>1</v>
          </cell>
          <cell r="EK168">
            <v>0</v>
          </cell>
          <cell r="EL168">
            <v>0.73</v>
          </cell>
          <cell r="EM168">
            <v>0</v>
          </cell>
        </row>
        <row r="169">
          <cell r="A169" t="str">
            <v>LEBRUN CLAUDINE</v>
          </cell>
          <cell r="B169" t="str">
            <v>Services Educatifs</v>
          </cell>
          <cell r="C169">
            <v>0.76</v>
          </cell>
          <cell r="D169">
            <v>12</v>
          </cell>
          <cell r="E169">
            <v>0.76000000000000012</v>
          </cell>
          <cell r="F169" t="str">
            <v>aide à domicile</v>
          </cell>
          <cell r="G169" t="str">
            <v>CG</v>
          </cell>
          <cell r="H169" t="str">
            <v>CDI</v>
          </cell>
          <cell r="I169" t="str">
            <v>Oui</v>
          </cell>
          <cell r="J169">
            <v>6</v>
          </cell>
          <cell r="K169" t="str">
            <v>Sans formation</v>
          </cell>
          <cell r="L169" t="str">
            <v>Socio-éducative</v>
          </cell>
          <cell r="M169">
            <v>39489</v>
          </cell>
          <cell r="N169">
            <v>41153</v>
          </cell>
          <cell r="O169">
            <v>39489</v>
          </cell>
          <cell r="P169">
            <v>6</v>
          </cell>
          <cell r="Q169">
            <v>1</v>
          </cell>
          <cell r="R169">
            <v>1</v>
          </cell>
          <cell r="S169">
            <v>1</v>
          </cell>
          <cell r="T169">
            <v>6</v>
          </cell>
          <cell r="U169">
            <v>309</v>
          </cell>
          <cell r="V169">
            <v>315</v>
          </cell>
          <cell r="W169">
            <v>1</v>
          </cell>
          <cell r="X169">
            <v>1</v>
          </cell>
          <cell r="Y169">
            <v>6</v>
          </cell>
          <cell r="Z169">
            <v>309</v>
          </cell>
          <cell r="AA169">
            <v>315</v>
          </cell>
          <cell r="AF169">
            <v>239.4</v>
          </cell>
          <cell r="AG169">
            <v>2872.8</v>
          </cell>
          <cell r="AJ169" t="str">
            <v>P</v>
          </cell>
          <cell r="AK169" t="str">
            <v>NC</v>
          </cell>
          <cell r="AL169">
            <v>12841.415999999999</v>
          </cell>
          <cell r="AM169">
            <v>1073.4513333333332</v>
          </cell>
          <cell r="AT169">
            <v>40</v>
          </cell>
          <cell r="AX169">
            <v>0</v>
          </cell>
          <cell r="AZ169">
            <v>0</v>
          </cell>
          <cell r="BB169">
            <v>13954.867333333332</v>
          </cell>
          <cell r="BE169">
            <v>1</v>
          </cell>
          <cell r="BF169">
            <v>5</v>
          </cell>
          <cell r="BG169">
            <v>2</v>
          </cell>
          <cell r="BH169">
            <v>1</v>
          </cell>
          <cell r="BI169">
            <v>11</v>
          </cell>
          <cell r="BJ169">
            <v>0</v>
          </cell>
          <cell r="BK169">
            <v>0</v>
          </cell>
          <cell r="BL169">
            <v>0</v>
          </cell>
          <cell r="BM169">
            <v>40</v>
          </cell>
          <cell r="BN169">
            <v>862.99372333333326</v>
          </cell>
          <cell r="BO169">
            <v>718.67566766666641</v>
          </cell>
          <cell r="BP169">
            <v>2790.5666045600001</v>
          </cell>
          <cell r="BQ169">
            <v>0</v>
          </cell>
          <cell r="BR169">
            <v>187.68407133333332</v>
          </cell>
          <cell r="BS169">
            <v>4559.9200668933327</v>
          </cell>
          <cell r="BT169">
            <v>5</v>
          </cell>
          <cell r="BU169" t="str">
            <v>non cadre exo</v>
          </cell>
          <cell r="BV169">
            <v>13954.867333333332</v>
          </cell>
          <cell r="BW169">
            <v>0</v>
          </cell>
          <cell r="BZ169">
            <v>13954.867333333332</v>
          </cell>
          <cell r="CA169">
            <v>6350.8673333333318</v>
          </cell>
          <cell r="CB169">
            <v>0</v>
          </cell>
          <cell r="CC169">
            <v>13099.191888000001</v>
          </cell>
          <cell r="CD169">
            <v>855.67544533333057</v>
          </cell>
          <cell r="CE169">
            <v>820.54619919999993</v>
          </cell>
          <cell r="CF169">
            <v>0</v>
          </cell>
          <cell r="CG169">
            <v>13.954867333333333</v>
          </cell>
          <cell r="CH169">
            <v>0</v>
          </cell>
          <cell r="CI169">
            <v>279.09734666666662</v>
          </cell>
          <cell r="CJ169">
            <v>55.81946933333333</v>
          </cell>
          <cell r="CK169">
            <v>0</v>
          </cell>
          <cell r="CL169">
            <v>36.025104480000003</v>
          </cell>
          <cell r="CM169">
            <v>600.05929533333335</v>
          </cell>
          <cell r="CN169">
            <v>869.66733221333322</v>
          </cell>
          <cell r="CO169">
            <v>0</v>
          </cell>
          <cell r="CP169">
            <v>125.59380599999997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324.72000000000003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97.684071333333321</v>
          </cell>
          <cell r="DG169">
            <v>320.96194866666661</v>
          </cell>
          <cell r="DH169">
            <v>0</v>
          </cell>
          <cell r="DI169">
            <v>62.796902999999986</v>
          </cell>
          <cell r="DJ169">
            <v>0</v>
          </cell>
          <cell r="DK169">
            <v>90</v>
          </cell>
          <cell r="DL169">
            <v>593.08186166666667</v>
          </cell>
          <cell r="DM169">
            <v>269.9118616666666</v>
          </cell>
          <cell r="DN169">
            <v>0</v>
          </cell>
          <cell r="DO169">
            <v>0</v>
          </cell>
          <cell r="DP169">
            <v>0</v>
          </cell>
          <cell r="DQ169">
            <v>13098.904000000002</v>
          </cell>
          <cell r="DR169">
            <v>1383.2</v>
          </cell>
          <cell r="DT169">
            <v>13954.867333333332</v>
          </cell>
          <cell r="DU169">
            <v>0.2175</v>
          </cell>
          <cell r="DV169">
            <v>0.2175</v>
          </cell>
          <cell r="DW169">
            <v>3035.1836449999996</v>
          </cell>
          <cell r="DX169" t="str">
            <v>Non</v>
          </cell>
          <cell r="DY169">
            <v>0</v>
          </cell>
          <cell r="DZ169">
            <v>0.32676197902657717</v>
          </cell>
          <cell r="EA169" t="str">
            <v>NonMed</v>
          </cell>
          <cell r="EB169">
            <v>995.2611382133332</v>
          </cell>
          <cell r="EC169">
            <v>870.52617101333328</v>
          </cell>
          <cell r="ED169">
            <v>257.48800000000301</v>
          </cell>
          <cell r="EE169">
            <v>7</v>
          </cell>
          <cell r="EF169">
            <v>0</v>
          </cell>
          <cell r="EG169">
            <v>0</v>
          </cell>
          <cell r="EH169">
            <v>0.76000000000000012</v>
          </cell>
          <cell r="EI169">
            <v>0</v>
          </cell>
          <cell r="EJ169">
            <v>1</v>
          </cell>
          <cell r="EK169">
            <v>0</v>
          </cell>
          <cell r="EL169">
            <v>0.76000000000000012</v>
          </cell>
          <cell r="EM169">
            <v>0</v>
          </cell>
        </row>
        <row r="170">
          <cell r="A170" t="str">
            <v>LECLERE HERVE</v>
          </cell>
          <cell r="B170" t="str">
            <v>Services Educatifs</v>
          </cell>
          <cell r="C170">
            <v>0.4</v>
          </cell>
          <cell r="D170">
            <v>12</v>
          </cell>
          <cell r="E170">
            <v>0.40000000000000008</v>
          </cell>
          <cell r="F170" t="str">
            <v>aide à domicile</v>
          </cell>
          <cell r="G170" t="str">
            <v>CG</v>
          </cell>
          <cell r="H170" t="str">
            <v>CDI</v>
          </cell>
          <cell r="I170" t="str">
            <v>Oui</v>
          </cell>
          <cell r="J170">
            <v>6</v>
          </cell>
          <cell r="K170" t="str">
            <v>Sans formation</v>
          </cell>
          <cell r="L170" t="str">
            <v>Socio-éducative</v>
          </cell>
          <cell r="M170">
            <v>38839</v>
          </cell>
          <cell r="N170">
            <v>38839</v>
          </cell>
          <cell r="O170">
            <v>38839</v>
          </cell>
          <cell r="P170">
            <v>8</v>
          </cell>
          <cell r="Q170">
            <v>1</v>
          </cell>
          <cell r="R170">
            <v>1</v>
          </cell>
          <cell r="S170">
            <v>2</v>
          </cell>
          <cell r="T170">
            <v>12</v>
          </cell>
          <cell r="U170">
            <v>309</v>
          </cell>
          <cell r="V170">
            <v>321</v>
          </cell>
          <cell r="W170">
            <v>1</v>
          </cell>
          <cell r="X170">
            <v>2</v>
          </cell>
          <cell r="Y170">
            <v>12</v>
          </cell>
          <cell r="Z170">
            <v>309</v>
          </cell>
          <cell r="AA170">
            <v>321</v>
          </cell>
          <cell r="AF170">
            <v>128.4</v>
          </cell>
          <cell r="AG170">
            <v>1540.8000000000002</v>
          </cell>
          <cell r="AJ170" t="str">
            <v>P</v>
          </cell>
          <cell r="AK170" t="str">
            <v>NC</v>
          </cell>
          <cell r="AL170">
            <v>6887.3760000000002</v>
          </cell>
          <cell r="AM170">
            <v>577.28133333333335</v>
          </cell>
          <cell r="AT170">
            <v>40</v>
          </cell>
          <cell r="AX170">
            <v>0</v>
          </cell>
          <cell r="AZ170">
            <v>0</v>
          </cell>
          <cell r="BB170">
            <v>7504.6573333333336</v>
          </cell>
          <cell r="BE170">
            <v>1</v>
          </cell>
          <cell r="BF170">
            <v>7</v>
          </cell>
          <cell r="BG170">
            <v>5</v>
          </cell>
          <cell r="BH170">
            <v>4</v>
          </cell>
          <cell r="BI170">
            <v>8</v>
          </cell>
          <cell r="BJ170">
            <v>0</v>
          </cell>
          <cell r="BK170">
            <v>0</v>
          </cell>
          <cell r="BL170">
            <v>0</v>
          </cell>
          <cell r="BM170">
            <v>40</v>
          </cell>
          <cell r="BN170">
            <v>318.94793666666669</v>
          </cell>
          <cell r="BO170">
            <v>386.48985266666671</v>
          </cell>
          <cell r="BP170">
            <v>1662.8118881600001</v>
          </cell>
          <cell r="BQ170">
            <v>0</v>
          </cell>
          <cell r="BR170">
            <v>142.53260133333333</v>
          </cell>
          <cell r="BS170">
            <v>2510.7822788266667</v>
          </cell>
          <cell r="BT170">
            <v>5</v>
          </cell>
          <cell r="BU170" t="str">
            <v>non cadre exo</v>
          </cell>
          <cell r="BV170">
            <v>7504.6573333333336</v>
          </cell>
          <cell r="BW170">
            <v>0</v>
          </cell>
          <cell r="BZ170">
            <v>7504.6573333333336</v>
          </cell>
          <cell r="CA170">
            <v>0</v>
          </cell>
          <cell r="CB170">
            <v>0</v>
          </cell>
          <cell r="CC170">
            <v>6894.3115199999993</v>
          </cell>
          <cell r="CD170">
            <v>610.34581333333426</v>
          </cell>
          <cell r="CE170">
            <v>441.27385120000002</v>
          </cell>
          <cell r="CF170">
            <v>0</v>
          </cell>
          <cell r="CG170">
            <v>7.5046573333333333</v>
          </cell>
          <cell r="CH170">
            <v>0</v>
          </cell>
          <cell r="CI170">
            <v>150.09314666666668</v>
          </cell>
          <cell r="CJ170">
            <v>30.018629333333333</v>
          </cell>
          <cell r="CK170">
            <v>0</v>
          </cell>
          <cell r="CL170">
            <v>31.380953280000004</v>
          </cell>
          <cell r="CM170">
            <v>322.70026533333339</v>
          </cell>
          <cell r="CN170">
            <v>467.69024501333337</v>
          </cell>
          <cell r="CO170">
            <v>0</v>
          </cell>
          <cell r="CP170">
            <v>67.541916000000001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324.72000000000003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52.532601333333339</v>
          </cell>
          <cell r="DG170">
            <v>172.60711866666668</v>
          </cell>
          <cell r="DH170">
            <v>0</v>
          </cell>
          <cell r="DI170">
            <v>33.770958</v>
          </cell>
          <cell r="DJ170">
            <v>0</v>
          </cell>
          <cell r="DK170">
            <v>90</v>
          </cell>
          <cell r="DL170">
            <v>318.94793666666669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6894.1600000000017</v>
          </cell>
          <cell r="DR170">
            <v>728</v>
          </cell>
          <cell r="DT170">
            <v>7504.6573333333336</v>
          </cell>
          <cell r="DU170">
            <v>0.2036</v>
          </cell>
          <cell r="DV170">
            <v>0.2036</v>
          </cell>
          <cell r="DW170">
            <v>1527.9482330666667</v>
          </cell>
          <cell r="DX170" t="str">
            <v>Non</v>
          </cell>
          <cell r="DY170">
            <v>0</v>
          </cell>
          <cell r="DZ170">
            <v>0.33456321418894897</v>
          </cell>
          <cell r="EA170" t="str">
            <v>NonMed</v>
          </cell>
          <cell r="EB170">
            <v>535.23216101333333</v>
          </cell>
          <cell r="EC170">
            <v>480.15946181333339</v>
          </cell>
          <cell r="ED170">
            <v>6.7840000000014697</v>
          </cell>
          <cell r="EE170">
            <v>1</v>
          </cell>
          <cell r="EF170">
            <v>0</v>
          </cell>
          <cell r="EG170">
            <v>0</v>
          </cell>
          <cell r="EH170">
            <v>0.40000000000000008</v>
          </cell>
          <cell r="EI170">
            <v>0</v>
          </cell>
          <cell r="EJ170">
            <v>1</v>
          </cell>
          <cell r="EK170">
            <v>0</v>
          </cell>
          <cell r="EL170">
            <v>0.40000000000000008</v>
          </cell>
          <cell r="EM170">
            <v>0</v>
          </cell>
        </row>
        <row r="171">
          <cell r="A171" t="str">
            <v>LHOMME SEVERINE</v>
          </cell>
          <cell r="B171" t="str">
            <v>Services Educatifs</v>
          </cell>
          <cell r="C171">
            <v>0.66</v>
          </cell>
          <cell r="D171">
            <v>12</v>
          </cell>
          <cell r="E171">
            <v>0.66</v>
          </cell>
          <cell r="F171" t="str">
            <v>aide à domicile</v>
          </cell>
          <cell r="G171" t="str">
            <v>CG</v>
          </cell>
          <cell r="H171" t="str">
            <v>CDI</v>
          </cell>
          <cell r="I171" t="str">
            <v>Oui</v>
          </cell>
          <cell r="J171">
            <v>6</v>
          </cell>
          <cell r="K171" t="str">
            <v>Sans formation</v>
          </cell>
          <cell r="L171" t="str">
            <v>Socio-éducative</v>
          </cell>
          <cell r="M171">
            <v>40518</v>
          </cell>
          <cell r="N171">
            <v>41153</v>
          </cell>
          <cell r="O171">
            <v>40518</v>
          </cell>
          <cell r="P171">
            <v>4</v>
          </cell>
          <cell r="Q171">
            <v>1</v>
          </cell>
          <cell r="R171">
            <v>1</v>
          </cell>
          <cell r="S171">
            <v>0</v>
          </cell>
          <cell r="T171">
            <v>0</v>
          </cell>
          <cell r="U171">
            <v>309</v>
          </cell>
          <cell r="V171">
            <v>309</v>
          </cell>
          <cell r="W171">
            <v>1</v>
          </cell>
          <cell r="X171">
            <v>1</v>
          </cell>
          <cell r="Y171">
            <v>6</v>
          </cell>
          <cell r="Z171">
            <v>309</v>
          </cell>
          <cell r="AA171">
            <v>315</v>
          </cell>
          <cell r="AF171">
            <v>204.27</v>
          </cell>
          <cell r="AG171">
            <v>2451.2400000000002</v>
          </cell>
          <cell r="AJ171" t="str">
            <v>P</v>
          </cell>
          <cell r="AK171" t="str">
            <v>NC</v>
          </cell>
          <cell r="AL171">
            <v>10957.042800000001</v>
          </cell>
          <cell r="AM171">
            <v>916.42023333333339</v>
          </cell>
          <cell r="AT171">
            <v>40</v>
          </cell>
          <cell r="AX171">
            <v>0</v>
          </cell>
          <cell r="AZ171">
            <v>0</v>
          </cell>
          <cell r="BB171">
            <v>11913.463033333335</v>
          </cell>
          <cell r="BE171">
            <v>1</v>
          </cell>
          <cell r="BF171">
            <v>3</v>
          </cell>
          <cell r="BG171">
            <v>12</v>
          </cell>
          <cell r="BH171">
            <v>11</v>
          </cell>
          <cell r="BI171">
            <v>1</v>
          </cell>
          <cell r="BJ171">
            <v>3.96</v>
          </cell>
          <cell r="BK171">
            <v>0</v>
          </cell>
          <cell r="BL171">
            <v>0</v>
          </cell>
          <cell r="BM171">
            <v>40</v>
          </cell>
          <cell r="BN171">
            <v>689.47435783333356</v>
          </cell>
          <cell r="BO171">
            <v>613.54334621666669</v>
          </cell>
          <cell r="BP171">
            <v>2433.6474767480004</v>
          </cell>
          <cell r="BQ171">
            <v>0</v>
          </cell>
          <cell r="BR171">
            <v>173.39424123333333</v>
          </cell>
          <cell r="BS171">
            <v>3910.0594220313342</v>
          </cell>
          <cell r="BT171">
            <v>5</v>
          </cell>
          <cell r="BU171" t="str">
            <v>non cadre exo</v>
          </cell>
          <cell r="BV171">
            <v>11913.463033333335</v>
          </cell>
          <cell r="BW171">
            <v>0</v>
          </cell>
          <cell r="BZ171">
            <v>11913.463033333335</v>
          </cell>
          <cell r="CA171">
            <v>4309.4630333333353</v>
          </cell>
          <cell r="CB171">
            <v>0</v>
          </cell>
          <cell r="CC171">
            <v>11375.614008</v>
          </cell>
          <cell r="CD171">
            <v>537.84902533333479</v>
          </cell>
          <cell r="CE171">
            <v>700.51162636000004</v>
          </cell>
          <cell r="CF171">
            <v>0</v>
          </cell>
          <cell r="CG171">
            <v>11.913463033333336</v>
          </cell>
          <cell r="CH171">
            <v>0</v>
          </cell>
          <cell r="CI171">
            <v>238.2692606666667</v>
          </cell>
          <cell r="CJ171">
            <v>47.653852133333345</v>
          </cell>
          <cell r="CK171">
            <v>0</v>
          </cell>
          <cell r="CL171">
            <v>34.555293384000002</v>
          </cell>
          <cell r="CM171">
            <v>512.27891043333341</v>
          </cell>
          <cell r="CN171">
            <v>742.44701623733351</v>
          </cell>
          <cell r="CO171">
            <v>0</v>
          </cell>
          <cell r="CP171">
            <v>107.2211673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324.72000000000003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83.394241233333346</v>
          </cell>
          <cell r="DG171">
            <v>274.00964976666671</v>
          </cell>
          <cell r="DH171">
            <v>0</v>
          </cell>
          <cell r="DI171">
            <v>53.610583650000002</v>
          </cell>
          <cell r="DJ171">
            <v>0</v>
          </cell>
          <cell r="DK171">
            <v>90</v>
          </cell>
          <cell r="DL171">
            <v>506.32217891666676</v>
          </cell>
          <cell r="DM171">
            <v>183.15217891666677</v>
          </cell>
          <cell r="DN171">
            <v>0</v>
          </cell>
          <cell r="DO171">
            <v>0</v>
          </cell>
          <cell r="DP171">
            <v>0</v>
          </cell>
          <cell r="DQ171">
            <v>11375.364000000001</v>
          </cell>
          <cell r="DR171">
            <v>1201.2</v>
          </cell>
          <cell r="DT171">
            <v>11913.463033333335</v>
          </cell>
          <cell r="DU171">
            <v>0.22869999999999999</v>
          </cell>
          <cell r="DV171">
            <v>0.22869999999999999</v>
          </cell>
          <cell r="DW171">
            <v>2724.6089957233335</v>
          </cell>
          <cell r="DX171" t="str">
            <v>Non</v>
          </cell>
          <cell r="DY171">
            <v>0</v>
          </cell>
          <cell r="DZ171">
            <v>0.32820510804382935</v>
          </cell>
          <cell r="EA171" t="str">
            <v>NonMed</v>
          </cell>
          <cell r="EB171">
            <v>849.66818353733356</v>
          </cell>
          <cell r="EC171">
            <v>746.98038277733338</v>
          </cell>
          <cell r="ED171">
            <v>418.32120000000032</v>
          </cell>
          <cell r="EE171">
            <v>12</v>
          </cell>
          <cell r="EF171">
            <v>0</v>
          </cell>
          <cell r="EG171">
            <v>0</v>
          </cell>
          <cell r="EH171">
            <v>0.66</v>
          </cell>
          <cell r="EI171">
            <v>0</v>
          </cell>
          <cell r="EJ171">
            <v>1</v>
          </cell>
          <cell r="EK171">
            <v>0</v>
          </cell>
          <cell r="EL171">
            <v>0.66</v>
          </cell>
          <cell r="EM171">
            <v>0</v>
          </cell>
        </row>
        <row r="172">
          <cell r="A172" t="str">
            <v>LI CAVOLI ANNE-MARIE</v>
          </cell>
          <cell r="B172" t="str">
            <v>Services Educatifs</v>
          </cell>
          <cell r="C172">
            <v>0.82</v>
          </cell>
          <cell r="D172">
            <v>12</v>
          </cell>
          <cell r="E172">
            <v>0.82</v>
          </cell>
          <cell r="F172" t="str">
            <v>aide à domicile</v>
          </cell>
          <cell r="G172" t="str">
            <v>CG</v>
          </cell>
          <cell r="H172" t="str">
            <v>CDI</v>
          </cell>
          <cell r="I172" t="str">
            <v>Oui</v>
          </cell>
          <cell r="J172">
            <v>6</v>
          </cell>
          <cell r="K172" t="str">
            <v>Sans formation</v>
          </cell>
          <cell r="L172" t="str">
            <v>Socio-éducative</v>
          </cell>
          <cell r="M172">
            <v>29934</v>
          </cell>
          <cell r="N172" t="str">
            <v>14/1281</v>
          </cell>
          <cell r="O172">
            <v>29934</v>
          </cell>
          <cell r="P172">
            <v>33</v>
          </cell>
          <cell r="Q172">
            <v>1</v>
          </cell>
          <cell r="R172">
            <v>3</v>
          </cell>
          <cell r="S172">
            <v>8</v>
          </cell>
          <cell r="T172">
            <v>48</v>
          </cell>
          <cell r="U172">
            <v>321</v>
          </cell>
          <cell r="V172">
            <v>369</v>
          </cell>
          <cell r="W172">
            <v>3</v>
          </cell>
          <cell r="X172">
            <v>8</v>
          </cell>
          <cell r="Y172">
            <v>48</v>
          </cell>
          <cell r="Z172">
            <v>321</v>
          </cell>
          <cell r="AA172">
            <v>369</v>
          </cell>
          <cell r="AF172">
            <v>302.58</v>
          </cell>
          <cell r="AG172">
            <v>3630.96</v>
          </cell>
          <cell r="AJ172" t="str">
            <v>P</v>
          </cell>
          <cell r="AK172" t="str">
            <v>NC</v>
          </cell>
          <cell r="AL172">
            <v>16230.3912</v>
          </cell>
          <cell r="AM172">
            <v>1355.8659333333333</v>
          </cell>
          <cell r="AT172">
            <v>40</v>
          </cell>
          <cell r="AX172">
            <v>0</v>
          </cell>
          <cell r="AZ172">
            <v>0</v>
          </cell>
          <cell r="BB172">
            <v>17626.257133333333</v>
          </cell>
          <cell r="BE172">
            <v>1</v>
          </cell>
          <cell r="BF172">
            <v>32</v>
          </cell>
          <cell r="BG172">
            <v>12</v>
          </cell>
          <cell r="BH172">
            <v>11</v>
          </cell>
          <cell r="BI172">
            <v>1</v>
          </cell>
          <cell r="BJ172">
            <v>0</v>
          </cell>
          <cell r="BK172">
            <v>0</v>
          </cell>
          <cell r="BL172">
            <v>0</v>
          </cell>
          <cell r="BM172">
            <v>40</v>
          </cell>
          <cell r="BN172">
            <v>1299.5659701333332</v>
          </cell>
          <cell r="BO172">
            <v>907.75224236666668</v>
          </cell>
          <cell r="BP172">
            <v>3432.4723971920002</v>
          </cell>
          <cell r="BQ172">
            <v>0</v>
          </cell>
          <cell r="BR172">
            <v>213.38379993333334</v>
          </cell>
          <cell r="BS172">
            <v>5853.1744096253333</v>
          </cell>
          <cell r="BT172">
            <v>5</v>
          </cell>
          <cell r="BU172" t="str">
            <v>non cadre exo</v>
          </cell>
          <cell r="BV172">
            <v>17626.257133333333</v>
          </cell>
          <cell r="BW172">
            <v>0</v>
          </cell>
          <cell r="BZ172">
            <v>17626.257133333333</v>
          </cell>
          <cell r="CA172">
            <v>7581</v>
          </cell>
          <cell r="CB172">
            <v>2441.2571333333326</v>
          </cell>
          <cell r="CC172">
            <v>14133.338615999999</v>
          </cell>
          <cell r="CD172">
            <v>3492.9185173333335</v>
          </cell>
          <cell r="CE172">
            <v>1036.42391944</v>
          </cell>
          <cell r="CF172">
            <v>0</v>
          </cell>
          <cell r="CG172">
            <v>17.626257133333333</v>
          </cell>
          <cell r="CH172">
            <v>0</v>
          </cell>
          <cell r="CI172">
            <v>352.52514266666668</v>
          </cell>
          <cell r="CJ172">
            <v>70.505028533333331</v>
          </cell>
          <cell r="CK172">
            <v>0</v>
          </cell>
          <cell r="CL172">
            <v>38.668505136000007</v>
          </cell>
          <cell r="CM172">
            <v>757.92905673333337</v>
          </cell>
          <cell r="CN172">
            <v>1098.4683445493333</v>
          </cell>
          <cell r="CO172">
            <v>0</v>
          </cell>
          <cell r="CP172">
            <v>158.63631419999999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324.72000000000003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123.38379993333334</v>
          </cell>
          <cell r="DG172">
            <v>405.40391406666663</v>
          </cell>
          <cell r="DH172">
            <v>0</v>
          </cell>
          <cell r="DI172">
            <v>79.318157099999993</v>
          </cell>
          <cell r="DJ172">
            <v>0</v>
          </cell>
          <cell r="DK172">
            <v>90</v>
          </cell>
          <cell r="DL172">
            <v>749.11592816666666</v>
          </cell>
          <cell r="DM172">
            <v>322.1925</v>
          </cell>
          <cell r="DN172">
            <v>228.25754196666659</v>
          </cell>
          <cell r="DO172">
            <v>0</v>
          </cell>
          <cell r="DP172">
            <v>0</v>
          </cell>
          <cell r="DQ172">
            <v>14133.028</v>
          </cell>
          <cell r="DR172">
            <v>1492.3999999999999</v>
          </cell>
          <cell r="DT172">
            <v>17626.257133333333</v>
          </cell>
          <cell r="DU172">
            <v>0.1226</v>
          </cell>
          <cell r="DV172">
            <v>0.1226</v>
          </cell>
          <cell r="DW172">
            <v>2160.9791245466668</v>
          </cell>
          <cell r="DX172" t="str">
            <v>Non</v>
          </cell>
          <cell r="DY172">
            <v>0</v>
          </cell>
          <cell r="DZ172">
            <v>0.33207131640876209</v>
          </cell>
          <cell r="EA172" t="str">
            <v>NonMed</v>
          </cell>
          <cell r="EB172">
            <v>1257.1046587493333</v>
          </cell>
          <cell r="EC172">
            <v>1092.7186817093334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0.82</v>
          </cell>
          <cell r="EI172">
            <v>0</v>
          </cell>
          <cell r="EJ172">
            <v>1</v>
          </cell>
          <cell r="EK172">
            <v>0</v>
          </cell>
          <cell r="EL172">
            <v>0.82</v>
          </cell>
          <cell r="EM172">
            <v>0</v>
          </cell>
        </row>
        <row r="173">
          <cell r="A173" t="str">
            <v>LUCIANI CHANTAL</v>
          </cell>
          <cell r="B173" t="str">
            <v>Administration Gestion</v>
          </cell>
          <cell r="C173">
            <v>1</v>
          </cell>
          <cell r="D173">
            <v>12</v>
          </cell>
          <cell r="E173">
            <v>1</v>
          </cell>
          <cell r="F173" t="str">
            <v>technicien paye</v>
          </cell>
          <cell r="G173" t="str">
            <v>CG</v>
          </cell>
          <cell r="H173" t="str">
            <v>CDI</v>
          </cell>
          <cell r="I173" t="str">
            <v>Oui</v>
          </cell>
          <cell r="J173">
            <v>3</v>
          </cell>
          <cell r="K173" t="str">
            <v>Niveau  BTS ou IUT ou fin de 1er cycle de l'enseignement supérieur</v>
          </cell>
          <cell r="L173" t="str">
            <v>Logistique</v>
          </cell>
          <cell r="M173">
            <v>37445</v>
          </cell>
          <cell r="N173">
            <v>39083</v>
          </cell>
          <cell r="O173">
            <v>37445</v>
          </cell>
          <cell r="P173">
            <v>12</v>
          </cell>
          <cell r="Q173">
            <v>5</v>
          </cell>
          <cell r="R173">
            <v>2</v>
          </cell>
          <cell r="S173">
            <v>2</v>
          </cell>
          <cell r="T173">
            <v>20</v>
          </cell>
          <cell r="U173">
            <v>435</v>
          </cell>
          <cell r="V173">
            <v>455</v>
          </cell>
          <cell r="W173">
            <v>2</v>
          </cell>
          <cell r="X173">
            <v>2</v>
          </cell>
          <cell r="Y173">
            <v>20</v>
          </cell>
          <cell r="Z173">
            <v>435</v>
          </cell>
          <cell r="AA173">
            <v>455</v>
          </cell>
          <cell r="AB173">
            <v>30</v>
          </cell>
          <cell r="AF173">
            <v>485</v>
          </cell>
          <cell r="AG173">
            <v>5820</v>
          </cell>
          <cell r="AJ173" t="str">
            <v>P</v>
          </cell>
          <cell r="AK173" t="str">
            <v>NC</v>
          </cell>
          <cell r="AL173">
            <v>26015.399999999998</v>
          </cell>
          <cell r="AM173">
            <v>2171.2833333333333</v>
          </cell>
          <cell r="AT173">
            <v>40</v>
          </cell>
          <cell r="AX173">
            <v>0</v>
          </cell>
          <cell r="AZ173">
            <v>0</v>
          </cell>
          <cell r="BB173">
            <v>28226.683333333331</v>
          </cell>
          <cell r="BE173">
            <v>4</v>
          </cell>
          <cell r="BF173">
            <v>11</v>
          </cell>
          <cell r="BG173">
            <v>7</v>
          </cell>
          <cell r="BH173">
            <v>6</v>
          </cell>
          <cell r="BI173">
            <v>6</v>
          </cell>
          <cell r="BJ173">
            <v>0</v>
          </cell>
          <cell r="BK173">
            <v>30</v>
          </cell>
          <cell r="BL173">
            <v>0</v>
          </cell>
          <cell r="BM173">
            <v>40</v>
          </cell>
          <cell r="BN173">
            <v>2741.2239333333332</v>
          </cell>
          <cell r="BO173">
            <v>1453.6741916666665</v>
          </cell>
          <cell r="BP173">
            <v>12653.015264</v>
          </cell>
          <cell r="BQ173">
            <v>0</v>
          </cell>
          <cell r="BR173">
            <v>287.5867833333333</v>
          </cell>
          <cell r="BS173">
            <v>17135.500172333333</v>
          </cell>
          <cell r="BT173">
            <v>1</v>
          </cell>
          <cell r="BU173" t="str">
            <v>Non Cadre</v>
          </cell>
          <cell r="BV173">
            <v>28226.683333333331</v>
          </cell>
          <cell r="BW173">
            <v>0</v>
          </cell>
          <cell r="BZ173">
            <v>28226.683333333331</v>
          </cell>
          <cell r="CA173">
            <v>7581</v>
          </cell>
          <cell r="CB173">
            <v>13041.683333333331</v>
          </cell>
          <cell r="CC173">
            <v>17235.7788</v>
          </cell>
          <cell r="CD173">
            <v>10990.904533333331</v>
          </cell>
          <cell r="CE173">
            <v>6684.0786133333331</v>
          </cell>
          <cell r="CF173">
            <v>0</v>
          </cell>
          <cell r="CG173">
            <v>2371.0414000000001</v>
          </cell>
          <cell r="CH173">
            <v>0</v>
          </cell>
          <cell r="CI173">
            <v>564.53366666666659</v>
          </cell>
          <cell r="CJ173">
            <v>112.90673333333332</v>
          </cell>
          <cell r="CK173">
            <v>0</v>
          </cell>
          <cell r="CL173">
            <v>46.300812000000001</v>
          </cell>
          <cell r="CM173">
            <v>1213.7473833333333</v>
          </cell>
          <cell r="CN173">
            <v>1759.0869053333331</v>
          </cell>
          <cell r="CO173">
            <v>0</v>
          </cell>
          <cell r="CP173">
            <v>254.04014999999995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324.72000000000003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197.58678333333333</v>
          </cell>
          <cell r="DG173">
            <v>649.21371666666664</v>
          </cell>
          <cell r="DH173">
            <v>0</v>
          </cell>
          <cell r="DI173">
            <v>127.02007499999998</v>
          </cell>
          <cell r="DJ173">
            <v>0</v>
          </cell>
          <cell r="DK173">
            <v>90</v>
          </cell>
          <cell r="DL173">
            <v>1199.6340416666667</v>
          </cell>
          <cell r="DM173">
            <v>322.1925</v>
          </cell>
          <cell r="DN173">
            <v>1219.3973916666664</v>
          </cell>
          <cell r="DO173">
            <v>0</v>
          </cell>
          <cell r="DP173">
            <v>0</v>
          </cell>
          <cell r="DQ173">
            <v>17235.400000000001</v>
          </cell>
          <cell r="DR173">
            <v>1820</v>
          </cell>
          <cell r="DT173">
            <v>28226.683333333331</v>
          </cell>
          <cell r="DU173">
            <v>-0.01</v>
          </cell>
          <cell r="DV173">
            <v>0</v>
          </cell>
          <cell r="DW173">
            <v>0</v>
          </cell>
          <cell r="DX173" t="str">
            <v>Oui</v>
          </cell>
          <cell r="DY173">
            <v>0</v>
          </cell>
          <cell r="DZ173">
            <v>0.60706743225824744</v>
          </cell>
          <cell r="EA173" t="str">
            <v>NonMed</v>
          </cell>
          <cell r="EB173">
            <v>2013.1270553333331</v>
          </cell>
          <cell r="EC173">
            <v>9101.4208253333327</v>
          </cell>
          <cell r="ED173">
            <v>0</v>
          </cell>
          <cell r="EE173">
            <v>0</v>
          </cell>
          <cell r="EF173">
            <v>1</v>
          </cell>
          <cell r="EG173">
            <v>0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1</v>
          </cell>
          <cell r="EM173">
            <v>0</v>
          </cell>
        </row>
        <row r="174">
          <cell r="A174" t="str">
            <v>M BOREHA MARIAMA</v>
          </cell>
          <cell r="B174" t="str">
            <v>Services Educatifs</v>
          </cell>
          <cell r="C174">
            <v>0.43</v>
          </cell>
          <cell r="D174">
            <v>12</v>
          </cell>
          <cell r="E174">
            <v>0.43</v>
          </cell>
          <cell r="F174" t="str">
            <v>aide à domicile</v>
          </cell>
          <cell r="G174" t="str">
            <v>CG</v>
          </cell>
          <cell r="H174" t="str">
            <v>CDI</v>
          </cell>
          <cell r="I174" t="str">
            <v>Oui</v>
          </cell>
          <cell r="J174">
            <v>6</v>
          </cell>
          <cell r="K174" t="str">
            <v>Sans formation</v>
          </cell>
          <cell r="L174" t="str">
            <v>Socio-éducative</v>
          </cell>
          <cell r="M174">
            <v>40127</v>
          </cell>
          <cell r="N174">
            <v>40127</v>
          </cell>
          <cell r="O174">
            <v>40127</v>
          </cell>
          <cell r="P174">
            <v>5</v>
          </cell>
          <cell r="Q174">
            <v>1</v>
          </cell>
          <cell r="R174">
            <v>1</v>
          </cell>
          <cell r="S174">
            <v>1</v>
          </cell>
          <cell r="T174">
            <v>6</v>
          </cell>
          <cell r="U174">
            <v>309</v>
          </cell>
          <cell r="V174">
            <v>315</v>
          </cell>
          <cell r="W174">
            <v>1</v>
          </cell>
          <cell r="X174">
            <v>1</v>
          </cell>
          <cell r="Y174">
            <v>6</v>
          </cell>
          <cell r="Z174">
            <v>309</v>
          </cell>
          <cell r="AA174">
            <v>315</v>
          </cell>
          <cell r="AF174">
            <v>135.44999999999999</v>
          </cell>
          <cell r="AG174">
            <v>1625.3999999999999</v>
          </cell>
          <cell r="AJ174" t="str">
            <v>P</v>
          </cell>
          <cell r="AK174" t="str">
            <v>NC</v>
          </cell>
          <cell r="AL174">
            <v>7265.5379999999986</v>
          </cell>
          <cell r="AM174">
            <v>608.79483333333326</v>
          </cell>
          <cell r="AT174">
            <v>40</v>
          </cell>
          <cell r="AX174">
            <v>0</v>
          </cell>
          <cell r="AZ174">
            <v>0</v>
          </cell>
          <cell r="BB174">
            <v>7914.332833333332</v>
          </cell>
          <cell r="BE174">
            <v>1</v>
          </cell>
          <cell r="BF174">
            <v>4</v>
          </cell>
          <cell r="BG174">
            <v>11</v>
          </cell>
          <cell r="BH174">
            <v>10</v>
          </cell>
          <cell r="BI174">
            <v>2</v>
          </cell>
          <cell r="BJ174">
            <v>0</v>
          </cell>
          <cell r="BK174">
            <v>0</v>
          </cell>
          <cell r="BL174">
            <v>0</v>
          </cell>
          <cell r="BM174">
            <v>40</v>
          </cell>
          <cell r="BN174">
            <v>349.54829083333328</v>
          </cell>
          <cell r="BO174">
            <v>407.58814091666659</v>
          </cell>
          <cell r="BP174">
            <v>1734.4395525799998</v>
          </cell>
          <cell r="BQ174">
            <v>0</v>
          </cell>
          <cell r="BR174">
            <v>145.40032983333333</v>
          </cell>
          <cell r="BS174">
            <v>2636.976314163333</v>
          </cell>
          <cell r="BT174">
            <v>5</v>
          </cell>
          <cell r="BU174" t="str">
            <v>non cadre exo</v>
          </cell>
          <cell r="BV174">
            <v>7914.332833333332</v>
          </cell>
          <cell r="BW174">
            <v>0</v>
          </cell>
          <cell r="BZ174">
            <v>7914.332833333332</v>
          </cell>
          <cell r="CA174">
            <v>310.33283333333202</v>
          </cell>
          <cell r="CB174">
            <v>0</v>
          </cell>
          <cell r="CC174">
            <v>7411.3848839999991</v>
          </cell>
          <cell r="CD174">
            <v>502.94794933333287</v>
          </cell>
          <cell r="CE174">
            <v>465.36277059999992</v>
          </cell>
          <cell r="CF174">
            <v>0</v>
          </cell>
          <cell r="CG174">
            <v>7.914332833333332</v>
          </cell>
          <cell r="CH174">
            <v>0</v>
          </cell>
          <cell r="CI174">
            <v>158.28665666666663</v>
          </cell>
          <cell r="CJ174">
            <v>31.657331333333328</v>
          </cell>
          <cell r="CK174">
            <v>0</v>
          </cell>
          <cell r="CL174">
            <v>31.675919640000004</v>
          </cell>
          <cell r="CM174">
            <v>340.31631183333332</v>
          </cell>
          <cell r="CN174">
            <v>493.22122217333327</v>
          </cell>
          <cell r="CO174">
            <v>0</v>
          </cell>
          <cell r="CP174">
            <v>71.228995499999982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324.72000000000003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55.400329833333323</v>
          </cell>
          <cell r="DG174">
            <v>182.02965516666663</v>
          </cell>
          <cell r="DH174">
            <v>0</v>
          </cell>
          <cell r="DI174">
            <v>35.614497749999991</v>
          </cell>
          <cell r="DJ174">
            <v>0</v>
          </cell>
          <cell r="DK174">
            <v>90</v>
          </cell>
          <cell r="DL174">
            <v>336.35914541666665</v>
          </cell>
          <cell r="DM174">
            <v>13.189145416666612</v>
          </cell>
          <cell r="DN174">
            <v>0</v>
          </cell>
          <cell r="DO174">
            <v>0</v>
          </cell>
          <cell r="DP174">
            <v>0</v>
          </cell>
          <cell r="DQ174">
            <v>7411.2220000000007</v>
          </cell>
          <cell r="DR174">
            <v>782.6</v>
          </cell>
          <cell r="DT174">
            <v>7914.332833333332</v>
          </cell>
          <cell r="DU174">
            <v>0.21590000000000001</v>
          </cell>
          <cell r="DV174">
            <v>0.21590000000000001</v>
          </cell>
          <cell r="DW174">
            <v>1708.7044587166665</v>
          </cell>
          <cell r="DX174" t="str">
            <v>Non</v>
          </cell>
          <cell r="DY174">
            <v>0</v>
          </cell>
          <cell r="DZ174">
            <v>0.33318996934991174</v>
          </cell>
          <cell r="EA174" t="str">
            <v>NonMed</v>
          </cell>
          <cell r="EB174">
            <v>564.45021767333321</v>
          </cell>
          <cell r="EC174">
            <v>504.95302307333327</v>
          </cell>
          <cell r="ED174">
            <v>145.68400000000202</v>
          </cell>
          <cell r="EE174">
            <v>7</v>
          </cell>
          <cell r="EF174">
            <v>0</v>
          </cell>
          <cell r="EG174">
            <v>0</v>
          </cell>
          <cell r="EH174">
            <v>0.43</v>
          </cell>
          <cell r="EI174">
            <v>0</v>
          </cell>
          <cell r="EJ174">
            <v>1</v>
          </cell>
          <cell r="EK174">
            <v>0</v>
          </cell>
          <cell r="EL174">
            <v>0.43</v>
          </cell>
          <cell r="EM174">
            <v>0</v>
          </cell>
        </row>
        <row r="175">
          <cell r="A175" t="str">
            <v>M COLO HASSANATI</v>
          </cell>
          <cell r="B175" t="str">
            <v>Services Educatifs</v>
          </cell>
          <cell r="C175">
            <v>0.73</v>
          </cell>
          <cell r="D175">
            <v>12</v>
          </cell>
          <cell r="E175">
            <v>0.73</v>
          </cell>
          <cell r="F175" t="str">
            <v>aide à domicile</v>
          </cell>
          <cell r="G175" t="str">
            <v>CG</v>
          </cell>
          <cell r="H175" t="str">
            <v>CDI</v>
          </cell>
          <cell r="I175" t="str">
            <v>Oui</v>
          </cell>
          <cell r="J175">
            <v>6</v>
          </cell>
          <cell r="K175" t="str">
            <v>Sans formation</v>
          </cell>
          <cell r="L175" t="str">
            <v>Socio-éducative</v>
          </cell>
          <cell r="M175">
            <v>39426</v>
          </cell>
          <cell r="N175">
            <v>39426</v>
          </cell>
          <cell r="O175">
            <v>39426</v>
          </cell>
          <cell r="P175">
            <v>7</v>
          </cell>
          <cell r="Q175">
            <v>1</v>
          </cell>
          <cell r="R175">
            <v>1</v>
          </cell>
          <cell r="S175">
            <v>1</v>
          </cell>
          <cell r="T175">
            <v>6</v>
          </cell>
          <cell r="U175">
            <v>309</v>
          </cell>
          <cell r="V175">
            <v>315</v>
          </cell>
          <cell r="W175">
            <v>1</v>
          </cell>
          <cell r="X175">
            <v>2</v>
          </cell>
          <cell r="Y175">
            <v>12</v>
          </cell>
          <cell r="Z175">
            <v>309</v>
          </cell>
          <cell r="AA175">
            <v>321</v>
          </cell>
          <cell r="AF175">
            <v>230.315</v>
          </cell>
          <cell r="AG175">
            <v>2763.7799999999997</v>
          </cell>
          <cell r="AJ175" t="str">
            <v>P</v>
          </cell>
          <cell r="AK175" t="str">
            <v>NC</v>
          </cell>
          <cell r="AL175">
            <v>12354.096599999999</v>
          </cell>
          <cell r="AM175">
            <v>1032.8413833333332</v>
          </cell>
          <cell r="AT175">
            <v>40</v>
          </cell>
          <cell r="AX175">
            <v>0</v>
          </cell>
          <cell r="AZ175">
            <v>0</v>
          </cell>
          <cell r="BB175">
            <v>13426.937983333331</v>
          </cell>
          <cell r="BE175">
            <v>1</v>
          </cell>
          <cell r="BF175">
            <v>6</v>
          </cell>
          <cell r="BG175">
            <v>12</v>
          </cell>
          <cell r="BH175">
            <v>11</v>
          </cell>
          <cell r="BI175">
            <v>1</v>
          </cell>
          <cell r="BJ175">
            <v>4.38</v>
          </cell>
          <cell r="BK175">
            <v>0</v>
          </cell>
          <cell r="BL175">
            <v>0</v>
          </cell>
          <cell r="BM175">
            <v>40</v>
          </cell>
          <cell r="BN175">
            <v>818.1197285833332</v>
          </cell>
          <cell r="BO175">
            <v>691.48730614166652</v>
          </cell>
          <cell r="BP175">
            <v>2698.2634370059995</v>
          </cell>
          <cell r="BQ175">
            <v>0</v>
          </cell>
          <cell r="BR175">
            <v>183.98856588333331</v>
          </cell>
          <cell r="BS175">
            <v>4391.8590376143329</v>
          </cell>
          <cell r="BT175">
            <v>5</v>
          </cell>
          <cell r="BU175" t="str">
            <v>non cadre exo</v>
          </cell>
          <cell r="BV175">
            <v>13426.937983333331</v>
          </cell>
          <cell r="BW175">
            <v>0</v>
          </cell>
          <cell r="BZ175">
            <v>13426.937983333331</v>
          </cell>
          <cell r="CA175">
            <v>5822.9379833333314</v>
          </cell>
          <cell r="CB175">
            <v>0</v>
          </cell>
          <cell r="CC175">
            <v>12582.118524</v>
          </cell>
          <cell r="CD175">
            <v>844.81945933333191</v>
          </cell>
          <cell r="CE175">
            <v>789.5039534199999</v>
          </cell>
          <cell r="CF175">
            <v>0</v>
          </cell>
          <cell r="CG175">
            <v>13.426937983333332</v>
          </cell>
          <cell r="CH175">
            <v>0</v>
          </cell>
          <cell r="CI175">
            <v>268.53875966666664</v>
          </cell>
          <cell r="CJ175">
            <v>53.707751933333327</v>
          </cell>
          <cell r="CK175">
            <v>0</v>
          </cell>
          <cell r="CL175">
            <v>35.644995348000002</v>
          </cell>
          <cell r="CM175">
            <v>577.35833328333331</v>
          </cell>
          <cell r="CN175">
            <v>836.76677512133324</v>
          </cell>
          <cell r="CO175">
            <v>0</v>
          </cell>
          <cell r="CP175">
            <v>120.84244184999997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324.72000000000003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93.988565883333322</v>
          </cell>
          <cell r="DG175">
            <v>308.81957361666662</v>
          </cell>
          <cell r="DH175">
            <v>0</v>
          </cell>
          <cell r="DI175">
            <v>60.421220924999986</v>
          </cell>
          <cell r="DJ175">
            <v>0</v>
          </cell>
          <cell r="DK175">
            <v>90</v>
          </cell>
          <cell r="DL175">
            <v>570.64486429166664</v>
          </cell>
          <cell r="DM175">
            <v>247.47486429166659</v>
          </cell>
          <cell r="DN175">
            <v>0</v>
          </cell>
          <cell r="DO175">
            <v>0</v>
          </cell>
          <cell r="DP175">
            <v>0</v>
          </cell>
          <cell r="DQ175">
            <v>12581.842000000001</v>
          </cell>
          <cell r="DR175">
            <v>1328.6</v>
          </cell>
          <cell r="DT175">
            <v>13426.937983333331</v>
          </cell>
          <cell r="DU175">
            <v>0.21640000000000001</v>
          </cell>
          <cell r="DV175">
            <v>0.21640000000000001</v>
          </cell>
          <cell r="DW175">
            <v>2905.589379593333</v>
          </cell>
          <cell r="DX175" t="str">
            <v>Non</v>
          </cell>
          <cell r="DY175">
            <v>0</v>
          </cell>
          <cell r="DZ175">
            <v>0.32709312004463603</v>
          </cell>
          <cell r="EA175" t="str">
            <v>NonMed</v>
          </cell>
          <cell r="EB175">
            <v>957.60921697133324</v>
          </cell>
          <cell r="EC175">
            <v>838.5758867513332</v>
          </cell>
          <cell r="ED175">
            <v>227.74540000000161</v>
          </cell>
          <cell r="EE175">
            <v>6</v>
          </cell>
          <cell r="EF175">
            <v>0</v>
          </cell>
          <cell r="EG175">
            <v>0</v>
          </cell>
          <cell r="EH175">
            <v>0.73</v>
          </cell>
          <cell r="EI175">
            <v>0</v>
          </cell>
          <cell r="EJ175">
            <v>1</v>
          </cell>
          <cell r="EK175">
            <v>0</v>
          </cell>
          <cell r="EL175">
            <v>0.73</v>
          </cell>
          <cell r="EM175">
            <v>0</v>
          </cell>
        </row>
        <row r="176">
          <cell r="A176" t="str">
            <v>MAGGIO CATHERINE</v>
          </cell>
          <cell r="B176" t="str">
            <v>Services Educatifs</v>
          </cell>
          <cell r="C176">
            <v>0.4</v>
          </cell>
          <cell r="D176">
            <v>12</v>
          </cell>
          <cell r="E176">
            <v>0.40000000000000008</v>
          </cell>
          <cell r="F176" t="str">
            <v>aide à domicile</v>
          </cell>
          <cell r="G176" t="str">
            <v>CG</v>
          </cell>
          <cell r="H176" t="str">
            <v>CDI</v>
          </cell>
          <cell r="I176" t="str">
            <v>Oui</v>
          </cell>
          <cell r="J176">
            <v>6</v>
          </cell>
          <cell r="K176" t="str">
            <v>Sans formation</v>
          </cell>
          <cell r="L176" t="str">
            <v>Socio-éducative</v>
          </cell>
          <cell r="M176">
            <v>38786</v>
          </cell>
          <cell r="N176">
            <v>38786</v>
          </cell>
          <cell r="O176">
            <v>38786</v>
          </cell>
          <cell r="P176">
            <v>8</v>
          </cell>
          <cell r="Q176">
            <v>1</v>
          </cell>
          <cell r="R176">
            <v>1</v>
          </cell>
          <cell r="S176">
            <v>2</v>
          </cell>
          <cell r="T176">
            <v>12</v>
          </cell>
          <cell r="U176">
            <v>309</v>
          </cell>
          <cell r="V176">
            <v>321</v>
          </cell>
          <cell r="W176">
            <v>1</v>
          </cell>
          <cell r="X176">
            <v>2</v>
          </cell>
          <cell r="Y176">
            <v>12</v>
          </cell>
          <cell r="Z176">
            <v>309</v>
          </cell>
          <cell r="AA176">
            <v>321</v>
          </cell>
          <cell r="AF176">
            <v>128.4</v>
          </cell>
          <cell r="AG176">
            <v>1540.8000000000002</v>
          </cell>
          <cell r="AJ176" t="str">
            <v>P</v>
          </cell>
          <cell r="AK176" t="str">
            <v>NC</v>
          </cell>
          <cell r="AL176">
            <v>6887.3760000000002</v>
          </cell>
          <cell r="AM176">
            <v>577.28133333333335</v>
          </cell>
          <cell r="AT176">
            <v>40</v>
          </cell>
          <cell r="AX176">
            <v>0</v>
          </cell>
          <cell r="AZ176">
            <v>0</v>
          </cell>
          <cell r="BB176">
            <v>7504.6573333333336</v>
          </cell>
          <cell r="BE176">
            <v>1</v>
          </cell>
          <cell r="BF176">
            <v>7</v>
          </cell>
          <cell r="BG176">
            <v>3</v>
          </cell>
          <cell r="BH176">
            <v>2</v>
          </cell>
          <cell r="BI176">
            <v>10</v>
          </cell>
          <cell r="BJ176">
            <v>0</v>
          </cell>
          <cell r="BK176">
            <v>0</v>
          </cell>
          <cell r="BL176">
            <v>0</v>
          </cell>
          <cell r="BM176">
            <v>40</v>
          </cell>
          <cell r="BN176">
            <v>318.94793666666669</v>
          </cell>
          <cell r="BO176">
            <v>386.48985266666671</v>
          </cell>
          <cell r="BP176">
            <v>1662.8118881600001</v>
          </cell>
          <cell r="BQ176">
            <v>0</v>
          </cell>
          <cell r="BR176">
            <v>142.53260133333333</v>
          </cell>
          <cell r="BS176">
            <v>2510.7822788266667</v>
          </cell>
          <cell r="BT176">
            <v>5</v>
          </cell>
          <cell r="BU176" t="str">
            <v>non cadre exo</v>
          </cell>
          <cell r="BV176">
            <v>7504.6573333333336</v>
          </cell>
          <cell r="BW176">
            <v>0</v>
          </cell>
          <cell r="BZ176">
            <v>7504.6573333333336</v>
          </cell>
          <cell r="CA176">
            <v>0</v>
          </cell>
          <cell r="CB176">
            <v>0</v>
          </cell>
          <cell r="CC176">
            <v>6894.3115199999993</v>
          </cell>
          <cell r="CD176">
            <v>610.34581333333426</v>
          </cell>
          <cell r="CE176">
            <v>441.27385120000002</v>
          </cell>
          <cell r="CF176">
            <v>0</v>
          </cell>
          <cell r="CG176">
            <v>7.5046573333333333</v>
          </cell>
          <cell r="CH176">
            <v>0</v>
          </cell>
          <cell r="CI176">
            <v>150.09314666666668</v>
          </cell>
          <cell r="CJ176">
            <v>30.018629333333333</v>
          </cell>
          <cell r="CK176">
            <v>0</v>
          </cell>
          <cell r="CL176">
            <v>31.380953280000004</v>
          </cell>
          <cell r="CM176">
            <v>322.70026533333339</v>
          </cell>
          <cell r="CN176">
            <v>467.69024501333337</v>
          </cell>
          <cell r="CO176">
            <v>0</v>
          </cell>
          <cell r="CP176">
            <v>67.541916000000001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324.72000000000003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52.532601333333339</v>
          </cell>
          <cell r="DG176">
            <v>172.60711866666668</v>
          </cell>
          <cell r="DH176">
            <v>0</v>
          </cell>
          <cell r="DI176">
            <v>33.770958</v>
          </cell>
          <cell r="DJ176">
            <v>0</v>
          </cell>
          <cell r="DK176">
            <v>90</v>
          </cell>
          <cell r="DL176">
            <v>318.94793666666669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6894.1600000000017</v>
          </cell>
          <cell r="DR176">
            <v>728</v>
          </cell>
          <cell r="DT176">
            <v>7504.6573333333336</v>
          </cell>
          <cell r="DU176">
            <v>0.2036</v>
          </cell>
          <cell r="DV176">
            <v>0.2036</v>
          </cell>
          <cell r="DW176">
            <v>1527.9482330666667</v>
          </cell>
          <cell r="DX176" t="str">
            <v>Non</v>
          </cell>
          <cell r="DY176">
            <v>0</v>
          </cell>
          <cell r="DZ176">
            <v>0.33456321418894897</v>
          </cell>
          <cell r="EA176" t="str">
            <v>NonMed</v>
          </cell>
          <cell r="EB176">
            <v>535.23216101333333</v>
          </cell>
          <cell r="EC176">
            <v>480.15946181333339</v>
          </cell>
          <cell r="ED176">
            <v>6.7840000000014697</v>
          </cell>
          <cell r="EE176">
            <v>1</v>
          </cell>
          <cell r="EF176">
            <v>0</v>
          </cell>
          <cell r="EG176">
            <v>0</v>
          </cell>
          <cell r="EH176">
            <v>0.40000000000000008</v>
          </cell>
          <cell r="EI176">
            <v>0</v>
          </cell>
          <cell r="EJ176">
            <v>1</v>
          </cell>
          <cell r="EK176">
            <v>0</v>
          </cell>
          <cell r="EL176">
            <v>0.40000000000000008</v>
          </cell>
          <cell r="EM176">
            <v>0</v>
          </cell>
        </row>
        <row r="177">
          <cell r="A177" t="str">
            <v>MAMADOU BASSIROU</v>
          </cell>
          <cell r="B177" t="str">
            <v>Services Educatifs</v>
          </cell>
          <cell r="C177">
            <v>0.73</v>
          </cell>
          <cell r="D177">
            <v>12</v>
          </cell>
          <cell r="E177">
            <v>0.73</v>
          </cell>
          <cell r="F177" t="str">
            <v>auxiliaire de vie sociale</v>
          </cell>
          <cell r="G177" t="str">
            <v>CG</v>
          </cell>
          <cell r="H177" t="str">
            <v>CDI</v>
          </cell>
          <cell r="I177" t="str">
            <v>Oui</v>
          </cell>
          <cell r="J177">
            <v>5</v>
          </cell>
          <cell r="K177" t="str">
            <v>Niveau BEP ou CAP</v>
          </cell>
          <cell r="L177" t="str">
            <v>Socio-éducative</v>
          </cell>
          <cell r="M177">
            <v>40042</v>
          </cell>
          <cell r="N177">
            <v>41153</v>
          </cell>
          <cell r="O177">
            <v>40042</v>
          </cell>
          <cell r="P177">
            <v>5</v>
          </cell>
          <cell r="Q177">
            <v>3</v>
          </cell>
          <cell r="R177">
            <v>1</v>
          </cell>
          <cell r="S177">
            <v>1</v>
          </cell>
          <cell r="T177">
            <v>8</v>
          </cell>
          <cell r="U177">
            <v>340</v>
          </cell>
          <cell r="V177">
            <v>348</v>
          </cell>
          <cell r="W177">
            <v>1</v>
          </cell>
          <cell r="X177">
            <v>1</v>
          </cell>
          <cell r="Y177">
            <v>8</v>
          </cell>
          <cell r="Z177">
            <v>340</v>
          </cell>
          <cell r="AA177">
            <v>348</v>
          </cell>
          <cell r="AF177">
            <v>254.04</v>
          </cell>
          <cell r="AG177">
            <v>3048.48</v>
          </cell>
          <cell r="AJ177" t="str">
            <v>P</v>
          </cell>
          <cell r="AK177" t="str">
            <v>NC</v>
          </cell>
          <cell r="AL177">
            <v>13626.705599999999</v>
          </cell>
          <cell r="AM177">
            <v>1138.8921333333333</v>
          </cell>
          <cell r="AT177">
            <v>40</v>
          </cell>
          <cell r="AX177">
            <v>0</v>
          </cell>
          <cell r="AZ177">
            <v>0</v>
          </cell>
          <cell r="BB177">
            <v>14805.597733333332</v>
          </cell>
          <cell r="BE177">
            <v>1</v>
          </cell>
          <cell r="BF177">
            <v>4</v>
          </cell>
          <cell r="BG177">
            <v>8</v>
          </cell>
          <cell r="BH177">
            <v>7</v>
          </cell>
          <cell r="BI177">
            <v>5</v>
          </cell>
          <cell r="BJ177">
            <v>0</v>
          </cell>
          <cell r="BK177">
            <v>0</v>
          </cell>
          <cell r="BL177">
            <v>0</v>
          </cell>
          <cell r="BM177">
            <v>40</v>
          </cell>
          <cell r="BN177">
            <v>935.30580733333329</v>
          </cell>
          <cell r="BO177">
            <v>762.48828326666649</v>
          </cell>
          <cell r="BP177">
            <v>2939.3083076960002</v>
          </cell>
          <cell r="BQ177">
            <v>0</v>
          </cell>
          <cell r="BR177">
            <v>193.63918413333334</v>
          </cell>
          <cell r="BS177">
            <v>4830.741582429333</v>
          </cell>
          <cell r="BT177">
            <v>5</v>
          </cell>
          <cell r="BU177" t="str">
            <v>non cadre exo</v>
          </cell>
          <cell r="BV177">
            <v>14805.597733333332</v>
          </cell>
          <cell r="BW177">
            <v>0</v>
          </cell>
          <cell r="BZ177">
            <v>14805.597733333332</v>
          </cell>
          <cell r="CA177">
            <v>7201.5977333333321</v>
          </cell>
          <cell r="CB177">
            <v>0</v>
          </cell>
          <cell r="CC177">
            <v>12582.118524</v>
          </cell>
          <cell r="CD177">
            <v>2223.4792093333326</v>
          </cell>
          <cell r="CE177">
            <v>870.56914671999994</v>
          </cell>
          <cell r="CF177">
            <v>0</v>
          </cell>
          <cell r="CG177">
            <v>14.805597733333332</v>
          </cell>
          <cell r="CH177">
            <v>0</v>
          </cell>
          <cell r="CI177">
            <v>296.11195466666663</v>
          </cell>
          <cell r="CJ177">
            <v>59.22239093333333</v>
          </cell>
          <cell r="CK177">
            <v>0</v>
          </cell>
          <cell r="CL177">
            <v>36.637630368000004</v>
          </cell>
          <cell r="CM177">
            <v>636.6407025333333</v>
          </cell>
          <cell r="CN177">
            <v>922.68485074133332</v>
          </cell>
          <cell r="CO177">
            <v>0</v>
          </cell>
          <cell r="CP177">
            <v>133.25037959999997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324.72000000000003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103.63918413333333</v>
          </cell>
          <cell r="DG177">
            <v>340.52874786666661</v>
          </cell>
          <cell r="DH177">
            <v>0</v>
          </cell>
          <cell r="DI177">
            <v>66.625189799999987</v>
          </cell>
          <cell r="DJ177">
            <v>0</v>
          </cell>
          <cell r="DK177">
            <v>90</v>
          </cell>
          <cell r="DL177">
            <v>629.23790366666663</v>
          </cell>
          <cell r="DM177">
            <v>306.06790366666667</v>
          </cell>
          <cell r="DN177">
            <v>0</v>
          </cell>
          <cell r="DO177">
            <v>0</v>
          </cell>
          <cell r="DP177">
            <v>0</v>
          </cell>
          <cell r="DQ177">
            <v>12581.842000000001</v>
          </cell>
          <cell r="DR177">
            <v>1328.6</v>
          </cell>
          <cell r="DT177">
            <v>14805.597733333332</v>
          </cell>
          <cell r="DU177">
            <v>0.15590000000000001</v>
          </cell>
          <cell r="DV177">
            <v>0.15590000000000001</v>
          </cell>
          <cell r="DW177">
            <v>2308.1926866266667</v>
          </cell>
          <cell r="DX177" t="str">
            <v>Non</v>
          </cell>
          <cell r="DY177">
            <v>0</v>
          </cell>
          <cell r="DZ177">
            <v>0.32627805168266855</v>
          </cell>
          <cell r="EA177" t="str">
            <v>NonMed</v>
          </cell>
          <cell r="EB177">
            <v>1055.9352303413334</v>
          </cell>
          <cell r="EC177">
            <v>922.01237482133331</v>
          </cell>
          <cell r="ED177">
            <v>0</v>
          </cell>
          <cell r="EE177">
            <v>0</v>
          </cell>
          <cell r="EF177">
            <v>0</v>
          </cell>
          <cell r="EG177">
            <v>0</v>
          </cell>
          <cell r="EH177">
            <v>0.73</v>
          </cell>
          <cell r="EI177">
            <v>0</v>
          </cell>
          <cell r="EJ177">
            <v>1</v>
          </cell>
          <cell r="EK177">
            <v>0</v>
          </cell>
          <cell r="EL177">
            <v>0.73</v>
          </cell>
          <cell r="EM177">
            <v>0</v>
          </cell>
        </row>
        <row r="178">
          <cell r="A178" t="str">
            <v>MAMERI DJAMILA</v>
          </cell>
          <cell r="B178" t="str">
            <v>Services Educatifs</v>
          </cell>
          <cell r="C178">
            <v>0.79</v>
          </cell>
          <cell r="D178">
            <v>12</v>
          </cell>
          <cell r="E178">
            <v>0.79</v>
          </cell>
          <cell r="F178" t="str">
            <v>aide à domicile</v>
          </cell>
          <cell r="G178" t="str">
            <v>CG</v>
          </cell>
          <cell r="H178" t="str">
            <v>CDI</v>
          </cell>
          <cell r="I178" t="str">
            <v>Oui</v>
          </cell>
          <cell r="J178">
            <v>6</v>
          </cell>
          <cell r="K178" t="str">
            <v>Sans formation</v>
          </cell>
          <cell r="L178" t="str">
            <v>Socio-éducative</v>
          </cell>
          <cell r="M178">
            <v>39555</v>
          </cell>
          <cell r="N178">
            <v>39555</v>
          </cell>
          <cell r="O178">
            <v>39555</v>
          </cell>
          <cell r="P178">
            <v>6</v>
          </cell>
          <cell r="Q178">
            <v>1</v>
          </cell>
          <cell r="R178">
            <v>1</v>
          </cell>
          <cell r="S178">
            <v>1</v>
          </cell>
          <cell r="T178">
            <v>6</v>
          </cell>
          <cell r="U178">
            <v>309</v>
          </cell>
          <cell r="V178">
            <v>315</v>
          </cell>
          <cell r="W178">
            <v>1</v>
          </cell>
          <cell r="X178">
            <v>1</v>
          </cell>
          <cell r="Y178">
            <v>6</v>
          </cell>
          <cell r="Z178">
            <v>309</v>
          </cell>
          <cell r="AA178">
            <v>315</v>
          </cell>
          <cell r="AF178">
            <v>248.85000000000002</v>
          </cell>
          <cell r="AG178">
            <v>2986.2000000000003</v>
          </cell>
          <cell r="AJ178" t="str">
            <v>P</v>
          </cell>
          <cell r="AK178" t="str">
            <v>NC</v>
          </cell>
          <cell r="AL178">
            <v>13348.314</v>
          </cell>
          <cell r="AM178">
            <v>1115.6928333333333</v>
          </cell>
          <cell r="AT178">
            <v>40</v>
          </cell>
          <cell r="AX178">
            <v>0</v>
          </cell>
          <cell r="AZ178">
            <v>0</v>
          </cell>
          <cell r="BB178">
            <v>14504.006833333333</v>
          </cell>
          <cell r="BE178">
            <v>1</v>
          </cell>
          <cell r="BF178">
            <v>5</v>
          </cell>
          <cell r="BG178">
            <v>4</v>
          </cell>
          <cell r="BH178">
            <v>3</v>
          </cell>
          <cell r="BI178">
            <v>9</v>
          </cell>
          <cell r="BJ178">
            <v>0</v>
          </cell>
          <cell r="BK178">
            <v>0</v>
          </cell>
          <cell r="BL178">
            <v>0</v>
          </cell>
          <cell r="BM178">
            <v>40</v>
          </cell>
          <cell r="BN178">
            <v>909.67058083333336</v>
          </cell>
          <cell r="BO178">
            <v>746.95635191666656</v>
          </cell>
          <cell r="BP178">
            <v>2886.5781547400002</v>
          </cell>
          <cell r="BQ178">
            <v>0</v>
          </cell>
          <cell r="BR178">
            <v>191.52804783333335</v>
          </cell>
          <cell r="BS178">
            <v>4734.733135323333</v>
          </cell>
          <cell r="BT178">
            <v>5</v>
          </cell>
          <cell r="BU178" t="str">
            <v>non cadre exo</v>
          </cell>
          <cell r="BV178">
            <v>14504.006833333333</v>
          </cell>
          <cell r="BW178">
            <v>0</v>
          </cell>
          <cell r="BZ178">
            <v>14504.006833333333</v>
          </cell>
          <cell r="CA178">
            <v>6900.0068333333329</v>
          </cell>
          <cell r="CB178">
            <v>0</v>
          </cell>
          <cell r="CC178">
            <v>13616.265252000001</v>
          </cell>
          <cell r="CD178">
            <v>887.74158133333185</v>
          </cell>
          <cell r="CE178">
            <v>852.83560179999995</v>
          </cell>
          <cell r="CF178">
            <v>0</v>
          </cell>
          <cell r="CG178">
            <v>14.504006833333333</v>
          </cell>
          <cell r="CH178">
            <v>0</v>
          </cell>
          <cell r="CI178">
            <v>290.08013666666665</v>
          </cell>
          <cell r="CJ178">
            <v>58.016027333333334</v>
          </cell>
          <cell r="CK178">
            <v>0</v>
          </cell>
          <cell r="CL178">
            <v>36.42048492</v>
          </cell>
          <cell r="CM178">
            <v>623.67229383333336</v>
          </cell>
          <cell r="CN178">
            <v>903.88970585333334</v>
          </cell>
          <cell r="CO178">
            <v>0</v>
          </cell>
          <cell r="CP178">
            <v>130.53606149999999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324.72000000000003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101.52804783333333</v>
          </cell>
          <cell r="DG178">
            <v>333.59215716666665</v>
          </cell>
          <cell r="DH178">
            <v>0</v>
          </cell>
          <cell r="DI178">
            <v>65.268030749999994</v>
          </cell>
          <cell r="DJ178">
            <v>0</v>
          </cell>
          <cell r="DK178">
            <v>90</v>
          </cell>
          <cell r="DL178">
            <v>616.42029041666672</v>
          </cell>
          <cell r="DM178">
            <v>293.25029041666664</v>
          </cell>
          <cell r="DN178">
            <v>0</v>
          </cell>
          <cell r="DO178">
            <v>0</v>
          </cell>
          <cell r="DP178">
            <v>0</v>
          </cell>
          <cell r="DQ178">
            <v>13615.966000000002</v>
          </cell>
          <cell r="DR178">
            <v>1437.8</v>
          </cell>
          <cell r="DT178">
            <v>14504.006833333333</v>
          </cell>
          <cell r="DU178">
            <v>0.2175</v>
          </cell>
          <cell r="DV178">
            <v>0.2175</v>
          </cell>
          <cell r="DW178">
            <v>3154.6214862500001</v>
          </cell>
          <cell r="DX178" t="str">
            <v>Non</v>
          </cell>
          <cell r="DY178">
            <v>0</v>
          </cell>
          <cell r="DZ178">
            <v>0.32644311256403274</v>
          </cell>
          <cell r="EA178" t="str">
            <v>NonMed</v>
          </cell>
          <cell r="EB178">
            <v>1034.4257673533334</v>
          </cell>
          <cell r="EC178">
            <v>903.76009355333326</v>
          </cell>
          <cell r="ED178">
            <v>267.65200000000186</v>
          </cell>
          <cell r="EE178">
            <v>7</v>
          </cell>
          <cell r="EF178">
            <v>0</v>
          </cell>
          <cell r="EG178">
            <v>0</v>
          </cell>
          <cell r="EH178">
            <v>0.79</v>
          </cell>
          <cell r="EI178">
            <v>0</v>
          </cell>
          <cell r="EJ178">
            <v>1</v>
          </cell>
          <cell r="EK178">
            <v>0</v>
          </cell>
          <cell r="EL178">
            <v>0.79</v>
          </cell>
          <cell r="EM178">
            <v>0</v>
          </cell>
        </row>
        <row r="179">
          <cell r="A179" t="str">
            <v>MAMMERI BELINDA</v>
          </cell>
          <cell r="B179" t="str">
            <v>Services Educatifs</v>
          </cell>
          <cell r="C179">
            <v>1</v>
          </cell>
          <cell r="D179">
            <v>12</v>
          </cell>
          <cell r="E179">
            <v>1</v>
          </cell>
          <cell r="F179" t="str">
            <v>auxiliaire de vie sociale</v>
          </cell>
          <cell r="G179" t="str">
            <v>CG</v>
          </cell>
          <cell r="H179" t="str">
            <v>CDI</v>
          </cell>
          <cell r="I179" t="str">
            <v>Oui</v>
          </cell>
          <cell r="J179">
            <v>5</v>
          </cell>
          <cell r="K179" t="str">
            <v>Niveau BEP ou CAP</v>
          </cell>
          <cell r="L179" t="str">
            <v>Socio-éducative</v>
          </cell>
          <cell r="M179">
            <v>37803</v>
          </cell>
          <cell r="N179">
            <v>39083</v>
          </cell>
          <cell r="O179">
            <v>37803</v>
          </cell>
          <cell r="P179">
            <v>11</v>
          </cell>
          <cell r="Q179">
            <v>3</v>
          </cell>
          <cell r="R179">
            <v>2</v>
          </cell>
          <cell r="S179">
            <v>2</v>
          </cell>
          <cell r="T179">
            <v>16</v>
          </cell>
          <cell r="U179">
            <v>360</v>
          </cell>
          <cell r="V179">
            <v>376</v>
          </cell>
          <cell r="W179">
            <v>2</v>
          </cell>
          <cell r="X179">
            <v>2</v>
          </cell>
          <cell r="Y179">
            <v>16</v>
          </cell>
          <cell r="Z179">
            <v>360</v>
          </cell>
          <cell r="AA179">
            <v>376</v>
          </cell>
          <cell r="AB179">
            <v>-22</v>
          </cell>
          <cell r="AF179">
            <v>354</v>
          </cell>
          <cell r="AG179">
            <v>4248</v>
          </cell>
          <cell r="AJ179" t="str">
            <v>P</v>
          </cell>
          <cell r="AK179" t="str">
            <v>NC</v>
          </cell>
          <cell r="AL179">
            <v>18988.559999999998</v>
          </cell>
          <cell r="AM179">
            <v>1585.7133333333331</v>
          </cell>
          <cell r="AT179">
            <v>40</v>
          </cell>
          <cell r="AX179">
            <v>0</v>
          </cell>
          <cell r="AZ179">
            <v>0</v>
          </cell>
          <cell r="BB179">
            <v>20614.273333333331</v>
          </cell>
          <cell r="BE179">
            <v>1</v>
          </cell>
          <cell r="BF179">
            <v>10</v>
          </cell>
          <cell r="BG179">
            <v>7</v>
          </cell>
          <cell r="BH179">
            <v>6</v>
          </cell>
          <cell r="BI179">
            <v>6</v>
          </cell>
          <cell r="BJ179">
            <v>0</v>
          </cell>
          <cell r="BK179">
            <v>-22</v>
          </cell>
          <cell r="BL179">
            <v>0</v>
          </cell>
          <cell r="BM179">
            <v>40</v>
          </cell>
          <cell r="BN179">
            <v>1705.936173333333</v>
          </cell>
          <cell r="BO179">
            <v>1061.6350766666665</v>
          </cell>
          <cell r="BP179">
            <v>3954.8971495999995</v>
          </cell>
          <cell r="BQ179">
            <v>0</v>
          </cell>
          <cell r="BR179">
            <v>234.29991333333331</v>
          </cell>
          <cell r="BS179">
            <v>6956.7683129333318</v>
          </cell>
          <cell r="BT179">
            <v>5</v>
          </cell>
          <cell r="BU179" t="str">
            <v>non cadre exo</v>
          </cell>
          <cell r="BV179">
            <v>20614.273333333331</v>
          </cell>
          <cell r="BW179">
            <v>0</v>
          </cell>
          <cell r="BZ179">
            <v>20614.273333333331</v>
          </cell>
          <cell r="CA179">
            <v>7581</v>
          </cell>
          <cell r="CB179">
            <v>5429.2733333333308</v>
          </cell>
          <cell r="CC179">
            <v>17235.7788</v>
          </cell>
          <cell r="CD179">
            <v>3378.4945333333308</v>
          </cell>
          <cell r="CE179">
            <v>1212.1192719999999</v>
          </cell>
          <cell r="CF179">
            <v>0</v>
          </cell>
          <cell r="CG179">
            <v>20.61427333333333</v>
          </cell>
          <cell r="CH179">
            <v>0</v>
          </cell>
          <cell r="CI179">
            <v>412.28546666666665</v>
          </cell>
          <cell r="CJ179">
            <v>82.457093333333319</v>
          </cell>
          <cell r="CK179">
            <v>0</v>
          </cell>
          <cell r="CL179">
            <v>40.819876800000003</v>
          </cell>
          <cell r="CM179">
            <v>886.41375333333326</v>
          </cell>
          <cell r="CN179">
            <v>1284.6815141333332</v>
          </cell>
          <cell r="CO179">
            <v>0</v>
          </cell>
          <cell r="CP179">
            <v>185.52845999999997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324.72000000000003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144.29991333333331</v>
          </cell>
          <cell r="DG179">
            <v>474.12828666666661</v>
          </cell>
          <cell r="DH179">
            <v>0</v>
          </cell>
          <cell r="DI179">
            <v>92.764229999999984</v>
          </cell>
          <cell r="DJ179">
            <v>0</v>
          </cell>
          <cell r="DK179">
            <v>90</v>
          </cell>
          <cell r="DL179">
            <v>876.10661666666658</v>
          </cell>
          <cell r="DM179">
            <v>322.1925</v>
          </cell>
          <cell r="DN179">
            <v>507.63705666666641</v>
          </cell>
          <cell r="DO179">
            <v>0</v>
          </cell>
          <cell r="DP179">
            <v>0</v>
          </cell>
          <cell r="DQ179">
            <v>17235.400000000001</v>
          </cell>
          <cell r="DR179">
            <v>1820</v>
          </cell>
          <cell r="DT179">
            <v>20614.273333333331</v>
          </cell>
          <cell r="DU179">
            <v>0.1464</v>
          </cell>
          <cell r="DV179">
            <v>0.1464</v>
          </cell>
          <cell r="DW179">
            <v>3017.9296159999999</v>
          </cell>
          <cell r="DX179" t="str">
            <v>Non</v>
          </cell>
          <cell r="DY179">
            <v>0</v>
          </cell>
          <cell r="DZ179">
            <v>0.33747337102027364</v>
          </cell>
          <cell r="EA179" t="str">
            <v>NonMed</v>
          </cell>
          <cell r="EB179">
            <v>1470.2099741333332</v>
          </cell>
          <cell r="EC179">
            <v>1273.5534221333332</v>
          </cell>
          <cell r="ED179">
            <v>0</v>
          </cell>
          <cell r="EE179">
            <v>0</v>
          </cell>
          <cell r="EF179">
            <v>1</v>
          </cell>
          <cell r="EG179">
            <v>0</v>
          </cell>
          <cell r="EH179">
            <v>0</v>
          </cell>
          <cell r="EI179">
            <v>0</v>
          </cell>
          <cell r="EJ179">
            <v>0</v>
          </cell>
          <cell r="EK179">
            <v>0</v>
          </cell>
          <cell r="EL179">
            <v>1</v>
          </cell>
          <cell r="EM179">
            <v>0</v>
          </cell>
        </row>
        <row r="180">
          <cell r="A180" t="str">
            <v>MANICCIA SANDRINE</v>
          </cell>
          <cell r="B180" t="str">
            <v>Services Educatifs</v>
          </cell>
          <cell r="C180">
            <v>0.77</v>
          </cell>
          <cell r="D180">
            <v>12</v>
          </cell>
          <cell r="E180">
            <v>0.77</v>
          </cell>
          <cell r="F180" t="str">
            <v>aide à domicile</v>
          </cell>
          <cell r="G180" t="str">
            <v>CG</v>
          </cell>
          <cell r="H180" t="str">
            <v>CDI</v>
          </cell>
          <cell r="I180" t="str">
            <v>Oui</v>
          </cell>
          <cell r="J180">
            <v>6</v>
          </cell>
          <cell r="K180" t="str">
            <v>Sans formation</v>
          </cell>
          <cell r="L180" t="str">
            <v>Socio-éducative</v>
          </cell>
          <cell r="M180">
            <v>34337</v>
          </cell>
          <cell r="N180">
            <v>34337</v>
          </cell>
          <cell r="O180">
            <v>34337</v>
          </cell>
          <cell r="P180">
            <v>20</v>
          </cell>
          <cell r="Q180">
            <v>1</v>
          </cell>
          <cell r="R180">
            <v>2</v>
          </cell>
          <cell r="S180">
            <v>5</v>
          </cell>
          <cell r="T180">
            <v>30</v>
          </cell>
          <cell r="U180">
            <v>315</v>
          </cell>
          <cell r="V180">
            <v>345</v>
          </cell>
          <cell r="W180">
            <v>2</v>
          </cell>
          <cell r="X180">
            <v>5</v>
          </cell>
          <cell r="Y180">
            <v>30</v>
          </cell>
          <cell r="Z180">
            <v>315</v>
          </cell>
          <cell r="AA180">
            <v>345</v>
          </cell>
          <cell r="AF180">
            <v>265.65000000000003</v>
          </cell>
          <cell r="AG180">
            <v>3187.8</v>
          </cell>
          <cell r="AJ180" t="str">
            <v>P</v>
          </cell>
          <cell r="AK180" t="str">
            <v>NC</v>
          </cell>
          <cell r="AL180">
            <v>14249.466</v>
          </cell>
          <cell r="AM180">
            <v>1190.7888333333333</v>
          </cell>
          <cell r="AT180">
            <v>40</v>
          </cell>
          <cell r="AX180">
            <v>0</v>
          </cell>
          <cell r="AZ180">
            <v>0</v>
          </cell>
          <cell r="BB180">
            <v>15480.254833333334</v>
          </cell>
          <cell r="BE180">
            <v>1</v>
          </cell>
          <cell r="BF180">
            <v>19</v>
          </cell>
          <cell r="BG180">
            <v>1</v>
          </cell>
          <cell r="BH180">
            <v>0</v>
          </cell>
          <cell r="BI180">
            <v>12</v>
          </cell>
          <cell r="BJ180">
            <v>0</v>
          </cell>
          <cell r="BK180">
            <v>0</v>
          </cell>
          <cell r="BL180">
            <v>0</v>
          </cell>
          <cell r="BM180">
            <v>40</v>
          </cell>
          <cell r="BN180">
            <v>1007.7096573333334</v>
          </cell>
          <cell r="BO180">
            <v>797.23312391666673</v>
          </cell>
          <cell r="BP180">
            <v>3057.2653550599998</v>
          </cell>
          <cell r="BQ180">
            <v>0</v>
          </cell>
          <cell r="BR180">
            <v>198.36178383333333</v>
          </cell>
          <cell r="BS180">
            <v>5060.5699201433335</v>
          </cell>
          <cell r="BT180">
            <v>5</v>
          </cell>
          <cell r="BU180" t="str">
            <v>non cadre exo</v>
          </cell>
          <cell r="BV180">
            <v>15480.254833333334</v>
          </cell>
          <cell r="BW180">
            <v>0</v>
          </cell>
          <cell r="BZ180">
            <v>15480.254833333334</v>
          </cell>
          <cell r="CA180">
            <v>7581</v>
          </cell>
          <cell r="CB180">
            <v>295.25483333333432</v>
          </cell>
          <cell r="CC180">
            <v>13271.549676000001</v>
          </cell>
          <cell r="CD180">
            <v>2208.7051573333338</v>
          </cell>
          <cell r="CE180">
            <v>910.2389842</v>
          </cell>
          <cell r="CF180">
            <v>0</v>
          </cell>
          <cell r="CG180">
            <v>15.480254833333335</v>
          </cell>
          <cell r="CH180">
            <v>0</v>
          </cell>
          <cell r="CI180">
            <v>309.60509666666667</v>
          </cell>
          <cell r="CJ180">
            <v>61.921019333333341</v>
          </cell>
          <cell r="CK180">
            <v>0</v>
          </cell>
          <cell r="CL180">
            <v>37.123383480000001</v>
          </cell>
          <cell r="CM180">
            <v>665.65095783333345</v>
          </cell>
          <cell r="CN180">
            <v>964.72948121333343</v>
          </cell>
          <cell r="CO180">
            <v>0</v>
          </cell>
          <cell r="CP180">
            <v>139.3222935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324.72000000000003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108.36178383333335</v>
          </cell>
          <cell r="DG180">
            <v>356.04586116666667</v>
          </cell>
          <cell r="DH180">
            <v>0</v>
          </cell>
          <cell r="DI180">
            <v>69.66114675</v>
          </cell>
          <cell r="DJ180">
            <v>0</v>
          </cell>
          <cell r="DK180">
            <v>90</v>
          </cell>
          <cell r="DL180">
            <v>657.91083041666673</v>
          </cell>
          <cell r="DM180">
            <v>322.1925</v>
          </cell>
          <cell r="DN180">
            <v>27.60632691666676</v>
          </cell>
          <cell r="DO180">
            <v>0</v>
          </cell>
          <cell r="DP180">
            <v>0</v>
          </cell>
          <cell r="DQ180">
            <v>13271.258000000002</v>
          </cell>
          <cell r="DR180">
            <v>1401.4</v>
          </cell>
          <cell r="DT180">
            <v>15480.254833333334</v>
          </cell>
          <cell r="DU180">
            <v>0.16109999999999999</v>
          </cell>
          <cell r="DV180">
            <v>0.16109999999999999</v>
          </cell>
          <cell r="DW180">
            <v>2493.8690536499998</v>
          </cell>
          <cell r="DX180" t="str">
            <v>Non</v>
          </cell>
          <cell r="DY180">
            <v>0</v>
          </cell>
          <cell r="DZ180">
            <v>0.32690482001927423</v>
          </cell>
          <cell r="EA180" t="str">
            <v>NonMed</v>
          </cell>
          <cell r="EB180">
            <v>1104.0517747133335</v>
          </cell>
          <cell r="EC180">
            <v>962.84262251333337</v>
          </cell>
          <cell r="ED180">
            <v>0</v>
          </cell>
          <cell r="EE180">
            <v>0</v>
          </cell>
          <cell r="EF180">
            <v>0</v>
          </cell>
          <cell r="EG180">
            <v>0</v>
          </cell>
          <cell r="EH180">
            <v>0.77</v>
          </cell>
          <cell r="EI180">
            <v>0</v>
          </cell>
          <cell r="EJ180">
            <v>1</v>
          </cell>
          <cell r="EK180">
            <v>0</v>
          </cell>
          <cell r="EL180">
            <v>0.77</v>
          </cell>
          <cell r="EM180">
            <v>0</v>
          </cell>
        </row>
        <row r="181">
          <cell r="A181" t="str">
            <v>MANSEUR FATMA</v>
          </cell>
          <cell r="B181" t="str">
            <v>Services Educatifs</v>
          </cell>
          <cell r="C181">
            <v>0.69</v>
          </cell>
          <cell r="D181">
            <v>12</v>
          </cell>
          <cell r="E181">
            <v>0.69</v>
          </cell>
          <cell r="F181" t="str">
            <v>auxiliaire de vie sociale</v>
          </cell>
          <cell r="G181" t="str">
            <v>CG</v>
          </cell>
          <cell r="H181" t="str">
            <v>CDI</v>
          </cell>
          <cell r="I181" t="str">
            <v>Oui</v>
          </cell>
          <cell r="J181">
            <v>5</v>
          </cell>
          <cell r="K181" t="str">
            <v>Niveau BEP ou CAP</v>
          </cell>
          <cell r="L181" t="str">
            <v>Socio-éducative</v>
          </cell>
          <cell r="M181">
            <v>41086</v>
          </cell>
          <cell r="N181">
            <v>41428</v>
          </cell>
          <cell r="O181">
            <v>41086</v>
          </cell>
          <cell r="P181">
            <v>2</v>
          </cell>
          <cell r="Q181">
            <v>3</v>
          </cell>
          <cell r="R181">
            <v>1</v>
          </cell>
          <cell r="S181">
            <v>0</v>
          </cell>
          <cell r="T181">
            <v>0</v>
          </cell>
          <cell r="U181">
            <v>340</v>
          </cell>
          <cell r="V181">
            <v>340</v>
          </cell>
          <cell r="W181">
            <v>1</v>
          </cell>
          <cell r="X181">
            <v>0</v>
          </cell>
          <cell r="Y181">
            <v>0</v>
          </cell>
          <cell r="Z181">
            <v>340</v>
          </cell>
          <cell r="AA181">
            <v>340</v>
          </cell>
          <cell r="AF181">
            <v>234.6</v>
          </cell>
          <cell r="AG181">
            <v>2815.2</v>
          </cell>
          <cell r="AJ181" t="str">
            <v>P</v>
          </cell>
          <cell r="AK181" t="str">
            <v>NC</v>
          </cell>
          <cell r="AL181">
            <v>12583.943999999998</v>
          </cell>
          <cell r="AM181">
            <v>1051.9953333333331</v>
          </cell>
          <cell r="AT181">
            <v>40</v>
          </cell>
          <cell r="AX181">
            <v>0</v>
          </cell>
          <cell r="AZ181">
            <v>0</v>
          </cell>
          <cell r="BB181">
            <v>13675.93933333333</v>
          </cell>
          <cell r="BE181">
            <v>1</v>
          </cell>
          <cell r="BF181">
            <v>1</v>
          </cell>
          <cell r="BG181">
            <v>6</v>
          </cell>
          <cell r="BH181">
            <v>5</v>
          </cell>
          <cell r="BI181">
            <v>7</v>
          </cell>
          <cell r="BJ181">
            <v>0</v>
          </cell>
          <cell r="BK181">
            <v>0</v>
          </cell>
          <cell r="BL181">
            <v>0</v>
          </cell>
          <cell r="BM181">
            <v>40</v>
          </cell>
          <cell r="BN181">
            <v>839.28484333333313</v>
          </cell>
          <cell r="BO181">
            <v>704.31087566666656</v>
          </cell>
          <cell r="BP181">
            <v>2741.7988330399994</v>
          </cell>
          <cell r="BQ181">
            <v>0</v>
          </cell>
          <cell r="BR181">
            <v>185.7315753333333</v>
          </cell>
          <cell r="BS181">
            <v>4471.1261273733326</v>
          </cell>
          <cell r="BT181">
            <v>5</v>
          </cell>
          <cell r="BU181" t="str">
            <v>non cadre exo</v>
          </cell>
          <cell r="BV181">
            <v>13675.93933333333</v>
          </cell>
          <cell r="BW181">
            <v>0</v>
          </cell>
          <cell r="BZ181">
            <v>13675.93933333333</v>
          </cell>
          <cell r="CA181">
            <v>6071.9393333333301</v>
          </cell>
          <cell r="CB181">
            <v>0</v>
          </cell>
          <cell r="CC181">
            <v>11892.687371999999</v>
          </cell>
          <cell r="CD181">
            <v>1783.2519613333316</v>
          </cell>
          <cell r="CE181">
            <v>804.1452327999998</v>
          </cell>
          <cell r="CF181">
            <v>0</v>
          </cell>
          <cell r="CG181">
            <v>13.67593933333333</v>
          </cell>
          <cell r="CH181">
            <v>0</v>
          </cell>
          <cell r="CI181">
            <v>273.51878666666659</v>
          </cell>
          <cell r="CJ181">
            <v>54.703757333333321</v>
          </cell>
          <cell r="CK181">
            <v>0</v>
          </cell>
          <cell r="CL181">
            <v>35.824276320000003</v>
          </cell>
          <cell r="CM181">
            <v>588.0653913333332</v>
          </cell>
          <cell r="CN181">
            <v>852.28453925333315</v>
          </cell>
          <cell r="CO181">
            <v>0</v>
          </cell>
          <cell r="CP181">
            <v>123.08345399999996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324.72000000000003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95.731575333333311</v>
          </cell>
          <cell r="DG181">
            <v>314.54660466666661</v>
          </cell>
          <cell r="DH181">
            <v>0</v>
          </cell>
          <cell r="DI181">
            <v>61.54172699999998</v>
          </cell>
          <cell r="DJ181">
            <v>0</v>
          </cell>
          <cell r="DK181">
            <v>90</v>
          </cell>
          <cell r="DL181">
            <v>581.2274216666666</v>
          </cell>
          <cell r="DM181">
            <v>258.05742166666653</v>
          </cell>
          <cell r="DN181">
            <v>0</v>
          </cell>
          <cell r="DO181">
            <v>0</v>
          </cell>
          <cell r="DP181">
            <v>0</v>
          </cell>
          <cell r="DQ181">
            <v>11892.425999999999</v>
          </cell>
          <cell r="DR181">
            <v>1255.8</v>
          </cell>
          <cell r="DT181">
            <v>13675.93933333333</v>
          </cell>
          <cell r="DU181">
            <v>0.1696</v>
          </cell>
          <cell r="DV181">
            <v>0.1696</v>
          </cell>
          <cell r="DW181">
            <v>2319.4393109333328</v>
          </cell>
          <cell r="DX181" t="str">
            <v>Non</v>
          </cell>
          <cell r="DY181">
            <v>0</v>
          </cell>
          <cell r="DZ181">
            <v>0.3269337497334126</v>
          </cell>
          <cell r="EA181" t="str">
            <v>NonMed</v>
          </cell>
          <cell r="EB181">
            <v>975.36799325333311</v>
          </cell>
          <cell r="EC181">
            <v>853.64544845333307</v>
          </cell>
          <cell r="ED181">
            <v>0</v>
          </cell>
          <cell r="EE181">
            <v>0</v>
          </cell>
          <cell r="EF181">
            <v>0</v>
          </cell>
          <cell r="EG181">
            <v>0</v>
          </cell>
          <cell r="EH181">
            <v>0.69</v>
          </cell>
          <cell r="EI181">
            <v>0</v>
          </cell>
          <cell r="EJ181">
            <v>1</v>
          </cell>
          <cell r="EK181">
            <v>0</v>
          </cell>
          <cell r="EL181">
            <v>0.69</v>
          </cell>
          <cell r="EM181">
            <v>0</v>
          </cell>
        </row>
        <row r="182">
          <cell r="A182" t="str">
            <v>MANZI THERESE</v>
          </cell>
          <cell r="B182" t="str">
            <v>Services Educatifs</v>
          </cell>
          <cell r="C182">
            <v>0.53</v>
          </cell>
          <cell r="D182">
            <v>12</v>
          </cell>
          <cell r="E182">
            <v>0.53</v>
          </cell>
          <cell r="F182" t="str">
            <v>aide à domicile</v>
          </cell>
          <cell r="G182" t="str">
            <v>CG</v>
          </cell>
          <cell r="H182" t="str">
            <v>CDI</v>
          </cell>
          <cell r="I182" t="str">
            <v>Oui</v>
          </cell>
          <cell r="J182">
            <v>6</v>
          </cell>
          <cell r="K182" t="str">
            <v>Sans formation</v>
          </cell>
          <cell r="L182" t="str">
            <v>Socio-éducative</v>
          </cell>
          <cell r="M182">
            <v>38827</v>
          </cell>
          <cell r="N182">
            <v>38827</v>
          </cell>
          <cell r="O182">
            <v>38827</v>
          </cell>
          <cell r="P182">
            <v>8</v>
          </cell>
          <cell r="Q182">
            <v>1</v>
          </cell>
          <cell r="R182">
            <v>1</v>
          </cell>
          <cell r="S182">
            <v>2</v>
          </cell>
          <cell r="T182">
            <v>12</v>
          </cell>
          <cell r="U182">
            <v>309</v>
          </cell>
          <cell r="V182">
            <v>321</v>
          </cell>
          <cell r="W182">
            <v>1</v>
          </cell>
          <cell r="X182">
            <v>2</v>
          </cell>
          <cell r="Y182">
            <v>12</v>
          </cell>
          <cell r="Z182">
            <v>309</v>
          </cell>
          <cell r="AA182">
            <v>321</v>
          </cell>
          <cell r="AF182">
            <v>170.13</v>
          </cell>
          <cell r="AG182">
            <v>2041.56</v>
          </cell>
          <cell r="AJ182" t="str">
            <v>P</v>
          </cell>
          <cell r="AK182" t="str">
            <v>NC</v>
          </cell>
          <cell r="AL182">
            <v>9125.7731999999996</v>
          </cell>
          <cell r="AM182">
            <v>763.81443333333334</v>
          </cell>
          <cell r="AT182">
            <v>40</v>
          </cell>
          <cell r="AX182">
            <v>0</v>
          </cell>
          <cell r="AZ182">
            <v>0</v>
          </cell>
          <cell r="BB182">
            <v>9929.5876333333326</v>
          </cell>
          <cell r="BE182">
            <v>1</v>
          </cell>
          <cell r="BF182">
            <v>7</v>
          </cell>
          <cell r="BG182">
            <v>4</v>
          </cell>
          <cell r="BH182">
            <v>3</v>
          </cell>
          <cell r="BI182">
            <v>9</v>
          </cell>
          <cell r="BJ182">
            <v>0</v>
          </cell>
          <cell r="BK182">
            <v>0</v>
          </cell>
          <cell r="BL182">
            <v>0</v>
          </cell>
          <cell r="BM182">
            <v>40</v>
          </cell>
          <cell r="BN182">
            <v>520.84494883333332</v>
          </cell>
          <cell r="BO182">
            <v>511.37376311666662</v>
          </cell>
          <cell r="BP182">
            <v>2086.7867018119996</v>
          </cell>
          <cell r="BQ182">
            <v>0</v>
          </cell>
          <cell r="BR182">
            <v>159.50711343333333</v>
          </cell>
          <cell r="BS182">
            <v>3278.512527195333</v>
          </cell>
          <cell r="BT182">
            <v>5</v>
          </cell>
          <cell r="BU182" t="str">
            <v>non cadre exo</v>
          </cell>
          <cell r="BV182">
            <v>9929.5876333333326</v>
          </cell>
          <cell r="BW182">
            <v>0</v>
          </cell>
          <cell r="BZ182">
            <v>9929.5876333333326</v>
          </cell>
          <cell r="CA182">
            <v>2325.5876333333326</v>
          </cell>
          <cell r="CB182">
            <v>0</v>
          </cell>
          <cell r="CC182">
            <v>9134.9627640000017</v>
          </cell>
          <cell r="CD182">
            <v>794.62486933333093</v>
          </cell>
          <cell r="CE182">
            <v>583.85975283999994</v>
          </cell>
          <cell r="CF182">
            <v>0</v>
          </cell>
          <cell r="CG182">
            <v>9.9295876333333322</v>
          </cell>
          <cell r="CH182">
            <v>0</v>
          </cell>
          <cell r="CI182">
            <v>198.59175266666665</v>
          </cell>
          <cell r="CJ182">
            <v>39.718350533333329</v>
          </cell>
          <cell r="CK182">
            <v>0</v>
          </cell>
          <cell r="CL182">
            <v>33.126903095999999</v>
          </cell>
          <cell r="CM182">
            <v>426.97226823333335</v>
          </cell>
          <cell r="CN182">
            <v>618.81190130933328</v>
          </cell>
          <cell r="CO182">
            <v>0</v>
          </cell>
          <cell r="CP182">
            <v>89.366288699999984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324.72000000000003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69.50711343333333</v>
          </cell>
          <cell r="DG182">
            <v>228.38051556666665</v>
          </cell>
          <cell r="DH182">
            <v>0</v>
          </cell>
          <cell r="DI182">
            <v>44.683144349999992</v>
          </cell>
          <cell r="DJ182">
            <v>0</v>
          </cell>
          <cell r="DK182">
            <v>90</v>
          </cell>
          <cell r="DL182">
            <v>422.00747441666664</v>
          </cell>
          <cell r="DM182">
            <v>98.837474416666637</v>
          </cell>
          <cell r="DN182">
            <v>0</v>
          </cell>
          <cell r="DO182">
            <v>0</v>
          </cell>
          <cell r="DP182">
            <v>0</v>
          </cell>
          <cell r="DQ182">
            <v>9134.7620000000006</v>
          </cell>
          <cell r="DR182">
            <v>964.6</v>
          </cell>
          <cell r="DT182">
            <v>9929.5876333333326</v>
          </cell>
          <cell r="DU182">
            <v>0.20449999999999999</v>
          </cell>
          <cell r="DV182">
            <v>0.20449999999999999</v>
          </cell>
          <cell r="DW182">
            <v>2030.6006710166664</v>
          </cell>
          <cell r="DX182" t="str">
            <v>Non</v>
          </cell>
          <cell r="DY182">
            <v>0</v>
          </cell>
          <cell r="DZ182">
            <v>0.33017610078685072</v>
          </cell>
          <cell r="EA182" t="str">
            <v>NonMed</v>
          </cell>
          <cell r="EB182">
            <v>708.17819000933332</v>
          </cell>
          <cell r="EC182">
            <v>626.91624356933323</v>
          </cell>
          <cell r="ED182">
            <v>8.9888000000009924</v>
          </cell>
          <cell r="EE182">
            <v>1</v>
          </cell>
          <cell r="EF182">
            <v>0</v>
          </cell>
          <cell r="EG182">
            <v>0</v>
          </cell>
          <cell r="EH182">
            <v>0.53</v>
          </cell>
          <cell r="EI182">
            <v>0</v>
          </cell>
          <cell r="EJ182">
            <v>1</v>
          </cell>
          <cell r="EK182">
            <v>0</v>
          </cell>
          <cell r="EL182">
            <v>0.53</v>
          </cell>
          <cell r="EM182">
            <v>0</v>
          </cell>
        </row>
        <row r="183">
          <cell r="A183" t="str">
            <v>MARAVAL ABEBECH</v>
          </cell>
          <cell r="B183" t="str">
            <v>Services Educatifs</v>
          </cell>
          <cell r="C183">
            <v>0.89</v>
          </cell>
          <cell r="D183">
            <v>12</v>
          </cell>
          <cell r="E183">
            <v>0.89</v>
          </cell>
          <cell r="F183" t="str">
            <v>aide à domicile</v>
          </cell>
          <cell r="G183" t="str">
            <v>CG</v>
          </cell>
          <cell r="H183" t="str">
            <v>CDI</v>
          </cell>
          <cell r="I183" t="str">
            <v>Oui</v>
          </cell>
          <cell r="J183">
            <v>6</v>
          </cell>
          <cell r="K183" t="str">
            <v>Sans formation</v>
          </cell>
          <cell r="L183" t="str">
            <v>Socio-éducative</v>
          </cell>
          <cell r="M183">
            <v>39526</v>
          </cell>
          <cell r="N183">
            <v>39526</v>
          </cell>
          <cell r="O183">
            <v>39526</v>
          </cell>
          <cell r="P183">
            <v>6</v>
          </cell>
          <cell r="Q183">
            <v>1</v>
          </cell>
          <cell r="R183">
            <v>1</v>
          </cell>
          <cell r="S183">
            <v>1</v>
          </cell>
          <cell r="T183">
            <v>6</v>
          </cell>
          <cell r="U183">
            <v>309</v>
          </cell>
          <cell r="V183">
            <v>315</v>
          </cell>
          <cell r="W183">
            <v>1</v>
          </cell>
          <cell r="X183">
            <v>1</v>
          </cell>
          <cell r="Y183">
            <v>6</v>
          </cell>
          <cell r="Z183">
            <v>309</v>
          </cell>
          <cell r="AA183">
            <v>315</v>
          </cell>
          <cell r="AB183">
            <v>7</v>
          </cell>
          <cell r="AF183">
            <v>286.58</v>
          </cell>
          <cell r="AG183">
            <v>3438.96</v>
          </cell>
          <cell r="AJ183" t="str">
            <v>P</v>
          </cell>
          <cell r="AK183" t="str">
            <v>NC</v>
          </cell>
          <cell r="AL183">
            <v>15372.151199999998</v>
          </cell>
          <cell r="AM183">
            <v>1284.3459333333333</v>
          </cell>
          <cell r="AT183">
            <v>40</v>
          </cell>
          <cell r="AX183">
            <v>0</v>
          </cell>
          <cell r="AZ183">
            <v>0</v>
          </cell>
          <cell r="BB183">
            <v>16696.497133333331</v>
          </cell>
          <cell r="BE183">
            <v>1</v>
          </cell>
          <cell r="BF183">
            <v>5</v>
          </cell>
          <cell r="BG183">
            <v>3</v>
          </cell>
          <cell r="BH183">
            <v>2</v>
          </cell>
          <cell r="BI183">
            <v>10</v>
          </cell>
          <cell r="BJ183">
            <v>0</v>
          </cell>
          <cell r="BK183">
            <v>7</v>
          </cell>
          <cell r="BL183">
            <v>0</v>
          </cell>
          <cell r="BM183">
            <v>40</v>
          </cell>
          <cell r="BN183">
            <v>1173.118610133333</v>
          </cell>
          <cell r="BO183">
            <v>859.86960236666641</v>
          </cell>
          <cell r="BP183">
            <v>3269.9131587920001</v>
          </cell>
          <cell r="BQ183">
            <v>0</v>
          </cell>
          <cell r="BR183">
            <v>206.87547993333331</v>
          </cell>
          <cell r="BS183">
            <v>5509.7768512253333</v>
          </cell>
          <cell r="BT183">
            <v>5</v>
          </cell>
          <cell r="BU183" t="str">
            <v>non cadre exo</v>
          </cell>
          <cell r="BV183">
            <v>16696.497133333331</v>
          </cell>
          <cell r="BW183">
            <v>0</v>
          </cell>
          <cell r="BZ183">
            <v>16696.497133333331</v>
          </cell>
          <cell r="CA183">
            <v>7581</v>
          </cell>
          <cell r="CB183">
            <v>1511.4971333333306</v>
          </cell>
          <cell r="CC183">
            <v>15339.843131999998</v>
          </cell>
          <cell r="CD183">
            <v>1356.6540013333324</v>
          </cell>
          <cell r="CE183">
            <v>981.75403143999984</v>
          </cell>
          <cell r="CF183">
            <v>0</v>
          </cell>
          <cell r="CG183">
            <v>16.696497133333331</v>
          </cell>
          <cell r="CH183">
            <v>0</v>
          </cell>
          <cell r="CI183">
            <v>333.92994266666659</v>
          </cell>
          <cell r="CJ183">
            <v>66.785988533333324</v>
          </cell>
          <cell r="CK183">
            <v>0</v>
          </cell>
          <cell r="CL183">
            <v>37.999077935999999</v>
          </cell>
          <cell r="CM183">
            <v>717.94937673333322</v>
          </cell>
          <cell r="CN183">
            <v>1040.5257013493331</v>
          </cell>
          <cell r="CO183">
            <v>0</v>
          </cell>
          <cell r="CP183">
            <v>150.26847419999996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324.72000000000003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116.87547993333331</v>
          </cell>
          <cell r="DG183">
            <v>384.01943406666658</v>
          </cell>
          <cell r="DH183">
            <v>0</v>
          </cell>
          <cell r="DI183">
            <v>75.134237099999979</v>
          </cell>
          <cell r="DJ183">
            <v>0</v>
          </cell>
          <cell r="DK183">
            <v>90</v>
          </cell>
          <cell r="DL183">
            <v>709.60112816666663</v>
          </cell>
          <cell r="DM183">
            <v>322.1925</v>
          </cell>
          <cell r="DN183">
            <v>141.3249819666664</v>
          </cell>
          <cell r="DO183">
            <v>0</v>
          </cell>
          <cell r="DP183">
            <v>0</v>
          </cell>
          <cell r="DQ183">
            <v>15339.506000000001</v>
          </cell>
          <cell r="DR183">
            <v>1619.8</v>
          </cell>
          <cell r="DT183">
            <v>16696.497133333331</v>
          </cell>
          <cell r="DU183">
            <v>0.20369999999999999</v>
          </cell>
          <cell r="DV183">
            <v>0.20369999999999999</v>
          </cell>
          <cell r="DW183">
            <v>3401.0764660599993</v>
          </cell>
          <cell r="DX183" t="str">
            <v>Non</v>
          </cell>
          <cell r="DY183">
            <v>0</v>
          </cell>
          <cell r="DZ183">
            <v>0.3299959750375106</v>
          </cell>
          <cell r="EA183" t="str">
            <v>NonMed</v>
          </cell>
          <cell r="EB183">
            <v>1190.794175549333</v>
          </cell>
          <cell r="EC183">
            <v>1036.4496065093331</v>
          </cell>
          <cell r="ED183">
            <v>0</v>
          </cell>
          <cell r="EE183">
            <v>0</v>
          </cell>
          <cell r="EF183">
            <v>0</v>
          </cell>
          <cell r="EG183">
            <v>0</v>
          </cell>
          <cell r="EH183">
            <v>0.89</v>
          </cell>
          <cell r="EI183">
            <v>0</v>
          </cell>
          <cell r="EJ183">
            <v>1</v>
          </cell>
          <cell r="EK183">
            <v>0</v>
          </cell>
          <cell r="EL183">
            <v>0.89</v>
          </cell>
          <cell r="EM183">
            <v>0</v>
          </cell>
        </row>
        <row r="184">
          <cell r="A184" t="str">
            <v>MARINI DANIELLE</v>
          </cell>
          <cell r="B184" t="str">
            <v>Services Educatifs</v>
          </cell>
          <cell r="C184">
            <v>0.83</v>
          </cell>
          <cell r="D184">
            <v>12</v>
          </cell>
          <cell r="E184">
            <v>0.83</v>
          </cell>
          <cell r="F184" t="str">
            <v>aide à domicile</v>
          </cell>
          <cell r="G184" t="str">
            <v>CG</v>
          </cell>
          <cell r="H184" t="str">
            <v>CDI</v>
          </cell>
          <cell r="I184" t="str">
            <v>Oui</v>
          </cell>
          <cell r="J184">
            <v>6</v>
          </cell>
          <cell r="K184" t="str">
            <v>Sans formation</v>
          </cell>
          <cell r="L184" t="str">
            <v>Socio-éducative</v>
          </cell>
          <cell r="M184">
            <v>31581</v>
          </cell>
          <cell r="N184">
            <v>31581</v>
          </cell>
          <cell r="O184">
            <v>31581</v>
          </cell>
          <cell r="P184">
            <v>28</v>
          </cell>
          <cell r="Q184">
            <v>1</v>
          </cell>
          <cell r="R184">
            <v>3</v>
          </cell>
          <cell r="S184">
            <v>6</v>
          </cell>
          <cell r="T184">
            <v>36</v>
          </cell>
          <cell r="U184">
            <v>321</v>
          </cell>
          <cell r="V184">
            <v>357</v>
          </cell>
          <cell r="W184">
            <v>3</v>
          </cell>
          <cell r="X184">
            <v>7</v>
          </cell>
          <cell r="Y184">
            <v>42</v>
          </cell>
          <cell r="Z184">
            <v>321</v>
          </cell>
          <cell r="AA184">
            <v>363</v>
          </cell>
          <cell r="AF184">
            <v>299.21499999999997</v>
          </cell>
          <cell r="AG184">
            <v>3590.58</v>
          </cell>
          <cell r="AJ184" t="str">
            <v>P</v>
          </cell>
          <cell r="AK184" t="str">
            <v>NC</v>
          </cell>
          <cell r="AL184">
            <v>16049.892599999999</v>
          </cell>
          <cell r="AM184">
            <v>1340.8243833333333</v>
          </cell>
          <cell r="AT184">
            <v>40</v>
          </cell>
          <cell r="AX184">
            <v>0</v>
          </cell>
          <cell r="AZ184">
            <v>0</v>
          </cell>
          <cell r="BB184">
            <v>17430.716983333332</v>
          </cell>
          <cell r="BE184">
            <v>1</v>
          </cell>
          <cell r="BF184">
            <v>27</v>
          </cell>
          <cell r="BG184">
            <v>6</v>
          </cell>
          <cell r="BH184">
            <v>5</v>
          </cell>
          <cell r="BI184">
            <v>7</v>
          </cell>
          <cell r="BJ184">
            <v>34.86</v>
          </cell>
          <cell r="BK184">
            <v>0</v>
          </cell>
          <cell r="BL184">
            <v>0</v>
          </cell>
          <cell r="BM184">
            <v>40</v>
          </cell>
          <cell r="BN184">
            <v>1272.9725097333333</v>
          </cell>
          <cell r="BO184">
            <v>897.68192464166668</v>
          </cell>
          <cell r="BP184">
            <v>3398.2841573659998</v>
          </cell>
          <cell r="BQ184">
            <v>0</v>
          </cell>
          <cell r="BR184">
            <v>212.01501888333331</v>
          </cell>
          <cell r="BS184">
            <v>5780.9536106243331</v>
          </cell>
          <cell r="BT184">
            <v>5</v>
          </cell>
          <cell r="BU184" t="str">
            <v>non cadre exo</v>
          </cell>
          <cell r="BV184">
            <v>17430.716983333332</v>
          </cell>
          <cell r="BW184">
            <v>0</v>
          </cell>
          <cell r="BZ184">
            <v>17430.716983333332</v>
          </cell>
          <cell r="CA184">
            <v>7581</v>
          </cell>
          <cell r="CB184">
            <v>2245.7169833333319</v>
          </cell>
          <cell r="CC184">
            <v>14305.696403999998</v>
          </cell>
          <cell r="CD184">
            <v>3125.0205793333334</v>
          </cell>
          <cell r="CE184">
            <v>1024.9261586199998</v>
          </cell>
          <cell r="CF184">
            <v>0</v>
          </cell>
          <cell r="CG184">
            <v>17.430716983333333</v>
          </cell>
          <cell r="CH184">
            <v>0</v>
          </cell>
          <cell r="CI184">
            <v>348.61433966666664</v>
          </cell>
          <cell r="CJ184">
            <v>69.722867933333333</v>
          </cell>
          <cell r="CK184">
            <v>0</v>
          </cell>
          <cell r="CL184">
            <v>38.527716228000003</v>
          </cell>
          <cell r="CM184">
            <v>749.52083028333334</v>
          </cell>
          <cell r="CN184">
            <v>1086.2822824013333</v>
          </cell>
          <cell r="CO184">
            <v>0</v>
          </cell>
          <cell r="CP184">
            <v>156.87645284999996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324.72000000000003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122.01501888333333</v>
          </cell>
          <cell r="DG184">
            <v>400.90649061666664</v>
          </cell>
          <cell r="DH184">
            <v>0</v>
          </cell>
          <cell r="DI184">
            <v>78.438226424999982</v>
          </cell>
          <cell r="DJ184">
            <v>0</v>
          </cell>
          <cell r="DK184">
            <v>90</v>
          </cell>
          <cell r="DL184">
            <v>740.8054717916666</v>
          </cell>
          <cell r="DM184">
            <v>322.1925</v>
          </cell>
          <cell r="DN184">
            <v>209.97453794166654</v>
          </cell>
          <cell r="DO184">
            <v>0</v>
          </cell>
          <cell r="DP184">
            <v>0</v>
          </cell>
          <cell r="DQ184">
            <v>14305.382000000001</v>
          </cell>
          <cell r="DR184">
            <v>1510.6</v>
          </cell>
          <cell r="DT184">
            <v>17430.716983333332</v>
          </cell>
          <cell r="DU184">
            <v>0.13569999999999999</v>
          </cell>
          <cell r="DV184">
            <v>0.13569999999999999</v>
          </cell>
          <cell r="DW184">
            <v>2365.3482946383328</v>
          </cell>
          <cell r="DX184" t="str">
            <v>Non</v>
          </cell>
          <cell r="DY184">
            <v>0</v>
          </cell>
          <cell r="DZ184">
            <v>0.33165323125559826</v>
          </cell>
          <cell r="EA184" t="str">
            <v>NonMed</v>
          </cell>
          <cell r="EB184">
            <v>1243.1587352513334</v>
          </cell>
          <cell r="EC184">
            <v>1080.884591831333</v>
          </cell>
          <cell r="ED184">
            <v>0</v>
          </cell>
          <cell r="EE184">
            <v>0</v>
          </cell>
          <cell r="EF184">
            <v>0</v>
          </cell>
          <cell r="EG184">
            <v>0</v>
          </cell>
          <cell r="EH184">
            <v>0.83</v>
          </cell>
          <cell r="EI184">
            <v>0</v>
          </cell>
          <cell r="EJ184">
            <v>1</v>
          </cell>
          <cell r="EK184">
            <v>0</v>
          </cell>
          <cell r="EL184">
            <v>0.83</v>
          </cell>
          <cell r="EM184">
            <v>0</v>
          </cell>
        </row>
        <row r="185">
          <cell r="A185" t="str">
            <v>MARTIN BEATRICE</v>
          </cell>
          <cell r="B185" t="str">
            <v>Services Educatifs</v>
          </cell>
          <cell r="C185">
            <v>0.62</v>
          </cell>
          <cell r="D185">
            <v>12</v>
          </cell>
          <cell r="E185">
            <v>0.62</v>
          </cell>
          <cell r="F185" t="str">
            <v>auxiliaire de vie sociale</v>
          </cell>
          <cell r="G185" t="str">
            <v>CG</v>
          </cell>
          <cell r="H185" t="str">
            <v>CDI</v>
          </cell>
          <cell r="I185" t="str">
            <v>Oui</v>
          </cell>
          <cell r="J185">
            <v>5</v>
          </cell>
          <cell r="K185" t="str">
            <v>Niveau BEP ou CAP</v>
          </cell>
          <cell r="L185" t="str">
            <v>Socio-éducative</v>
          </cell>
          <cell r="M185">
            <v>39508</v>
          </cell>
          <cell r="N185">
            <v>41153</v>
          </cell>
          <cell r="O185">
            <v>39508</v>
          </cell>
          <cell r="P185">
            <v>6</v>
          </cell>
          <cell r="Q185">
            <v>3</v>
          </cell>
          <cell r="R185">
            <v>1</v>
          </cell>
          <cell r="S185">
            <v>1</v>
          </cell>
          <cell r="T185">
            <v>8</v>
          </cell>
          <cell r="U185">
            <v>340</v>
          </cell>
          <cell r="V185">
            <v>348</v>
          </cell>
          <cell r="W185">
            <v>1</v>
          </cell>
          <cell r="X185">
            <v>1</v>
          </cell>
          <cell r="Y185">
            <v>8</v>
          </cell>
          <cell r="Z185">
            <v>340</v>
          </cell>
          <cell r="AA185">
            <v>348</v>
          </cell>
          <cell r="AF185">
            <v>215.76</v>
          </cell>
          <cell r="AG185">
            <v>2589.12</v>
          </cell>
          <cell r="AJ185" t="str">
            <v>P</v>
          </cell>
          <cell r="AK185" t="str">
            <v>NC</v>
          </cell>
          <cell r="AL185">
            <v>11573.366399999999</v>
          </cell>
          <cell r="AM185">
            <v>967.78053333333321</v>
          </cell>
          <cell r="AT185">
            <v>40</v>
          </cell>
          <cell r="AX185">
            <v>0</v>
          </cell>
          <cell r="AZ185">
            <v>0</v>
          </cell>
          <cell r="BB185">
            <v>12581.146933333332</v>
          </cell>
          <cell r="BE185">
            <v>1</v>
          </cell>
          <cell r="BF185">
            <v>5</v>
          </cell>
          <cell r="BG185">
            <v>3</v>
          </cell>
          <cell r="BH185">
            <v>2</v>
          </cell>
          <cell r="BI185">
            <v>10</v>
          </cell>
          <cell r="BJ185">
            <v>0</v>
          </cell>
          <cell r="BK185">
            <v>0</v>
          </cell>
          <cell r="BL185">
            <v>0</v>
          </cell>
          <cell r="BM185">
            <v>40</v>
          </cell>
          <cell r="BN185">
            <v>746.22748933333321</v>
          </cell>
          <cell r="BO185">
            <v>647.92906706666656</v>
          </cell>
          <cell r="BP185">
            <v>2550.3853298240001</v>
          </cell>
          <cell r="BQ185">
            <v>0</v>
          </cell>
          <cell r="BR185">
            <v>178.06802853333332</v>
          </cell>
          <cell r="BS185">
            <v>4122.6099147573332</v>
          </cell>
          <cell r="BT185">
            <v>5</v>
          </cell>
          <cell r="BU185" t="str">
            <v>non cadre exo</v>
          </cell>
          <cell r="BV185">
            <v>12581.146933333332</v>
          </cell>
          <cell r="BW185">
            <v>0</v>
          </cell>
          <cell r="BZ185">
            <v>12581.146933333332</v>
          </cell>
          <cell r="CA185">
            <v>4977.1469333333316</v>
          </cell>
          <cell r="CB185">
            <v>0</v>
          </cell>
          <cell r="CC185">
            <v>10686.182855999999</v>
          </cell>
          <cell r="CD185">
            <v>1894.9640773333322</v>
          </cell>
          <cell r="CE185">
            <v>739.77143967999984</v>
          </cell>
          <cell r="CF185">
            <v>0</v>
          </cell>
          <cell r="CG185">
            <v>12.581146933333331</v>
          </cell>
          <cell r="CH185">
            <v>0</v>
          </cell>
          <cell r="CI185">
            <v>251.62293866666664</v>
          </cell>
          <cell r="CJ185">
            <v>50.324587733333324</v>
          </cell>
          <cell r="CK185">
            <v>0</v>
          </cell>
          <cell r="CL185">
            <v>35.036025792000004</v>
          </cell>
          <cell r="CM185">
            <v>540.98931813333331</v>
          </cell>
          <cell r="CN185">
            <v>784.05707688533323</v>
          </cell>
          <cell r="CO185">
            <v>0</v>
          </cell>
          <cell r="CP185">
            <v>113.23032239999998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324.72000000000003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88.068028533333319</v>
          </cell>
          <cell r="DG185">
            <v>289.36637946666661</v>
          </cell>
          <cell r="DH185">
            <v>0</v>
          </cell>
          <cell r="DI185">
            <v>56.615161199999989</v>
          </cell>
          <cell r="DJ185">
            <v>0</v>
          </cell>
          <cell r="DK185">
            <v>90</v>
          </cell>
          <cell r="DL185">
            <v>534.69874466666658</v>
          </cell>
          <cell r="DM185">
            <v>211.5287446666666</v>
          </cell>
          <cell r="DN185">
            <v>0</v>
          </cell>
          <cell r="DO185">
            <v>0</v>
          </cell>
          <cell r="DP185">
            <v>0</v>
          </cell>
          <cell r="DQ185">
            <v>10685.948</v>
          </cell>
          <cell r="DR185">
            <v>1128.4000000000001</v>
          </cell>
          <cell r="DT185">
            <v>12581.146933333332</v>
          </cell>
          <cell r="DU185">
            <v>0.15559999999999999</v>
          </cell>
          <cell r="DV185">
            <v>0.15559999999999999</v>
          </cell>
          <cell r="DW185">
            <v>1957.6264628266663</v>
          </cell>
          <cell r="DX185" t="str">
            <v>Non</v>
          </cell>
          <cell r="DY185">
            <v>0</v>
          </cell>
          <cell r="DZ185">
            <v>0.32768156485277306</v>
          </cell>
          <cell r="EA185" t="str">
            <v>NonMed</v>
          </cell>
          <cell r="EB185">
            <v>897.28739928533321</v>
          </cell>
          <cell r="EC185">
            <v>787.38861240533322</v>
          </cell>
          <cell r="ED185">
            <v>0</v>
          </cell>
          <cell r="EE185">
            <v>0</v>
          </cell>
          <cell r="EF185">
            <v>0</v>
          </cell>
          <cell r="EG185">
            <v>0</v>
          </cell>
          <cell r="EH185">
            <v>0.62</v>
          </cell>
          <cell r="EI185">
            <v>0</v>
          </cell>
          <cell r="EJ185">
            <v>1</v>
          </cell>
          <cell r="EK185">
            <v>0</v>
          </cell>
          <cell r="EL185">
            <v>0.62</v>
          </cell>
          <cell r="EM185">
            <v>0</v>
          </cell>
        </row>
        <row r="186">
          <cell r="A186" t="str">
            <v>MARTRE SANDRINE</v>
          </cell>
          <cell r="B186" t="str">
            <v>Services Educatifs</v>
          </cell>
          <cell r="C186">
            <v>0.76</v>
          </cell>
          <cell r="D186">
            <v>12</v>
          </cell>
          <cell r="E186">
            <v>0.76000000000000012</v>
          </cell>
          <cell r="F186" t="str">
            <v>auxiliaire de vie sociale</v>
          </cell>
          <cell r="G186" t="str">
            <v>CG</v>
          </cell>
          <cell r="H186" t="str">
            <v>CDI</v>
          </cell>
          <cell r="I186" t="str">
            <v>Oui</v>
          </cell>
          <cell r="J186">
            <v>5</v>
          </cell>
          <cell r="K186" t="str">
            <v>Niveau BEP ou CAP</v>
          </cell>
          <cell r="L186" t="str">
            <v>Socio-éducative</v>
          </cell>
          <cell r="M186">
            <v>40575</v>
          </cell>
          <cell r="N186">
            <v>41153</v>
          </cell>
          <cell r="O186">
            <v>40575</v>
          </cell>
          <cell r="P186">
            <v>3</v>
          </cell>
          <cell r="Q186">
            <v>3</v>
          </cell>
          <cell r="R186">
            <v>1</v>
          </cell>
          <cell r="S186">
            <v>0</v>
          </cell>
          <cell r="T186">
            <v>0</v>
          </cell>
          <cell r="U186">
            <v>340</v>
          </cell>
          <cell r="V186">
            <v>340</v>
          </cell>
          <cell r="W186">
            <v>1</v>
          </cell>
          <cell r="X186">
            <v>0</v>
          </cell>
          <cell r="Y186">
            <v>0</v>
          </cell>
          <cell r="Z186">
            <v>340</v>
          </cell>
          <cell r="AA186">
            <v>340</v>
          </cell>
          <cell r="AF186">
            <v>258.39999999999998</v>
          </cell>
          <cell r="AG186">
            <v>3100.7999999999997</v>
          </cell>
          <cell r="AJ186" t="str">
            <v>P</v>
          </cell>
          <cell r="AK186" t="str">
            <v>NC</v>
          </cell>
          <cell r="AL186">
            <v>13860.575999999997</v>
          </cell>
          <cell r="AM186">
            <v>1158.381333333333</v>
          </cell>
          <cell r="AT186">
            <v>40</v>
          </cell>
          <cell r="AX186">
            <v>0</v>
          </cell>
          <cell r="AZ186">
            <v>0</v>
          </cell>
          <cell r="BB186">
            <v>15058.95733333333</v>
          </cell>
          <cell r="BE186">
            <v>1</v>
          </cell>
          <cell r="BF186">
            <v>2</v>
          </cell>
          <cell r="BG186">
            <v>2</v>
          </cell>
          <cell r="BH186">
            <v>1</v>
          </cell>
          <cell r="BI186">
            <v>11</v>
          </cell>
          <cell r="BJ186">
            <v>0</v>
          </cell>
          <cell r="BK186">
            <v>0</v>
          </cell>
          <cell r="BL186">
            <v>0</v>
          </cell>
          <cell r="BM186">
            <v>40</v>
          </cell>
          <cell r="BN186">
            <v>956.84137333333308</v>
          </cell>
          <cell r="BO186">
            <v>775.53630266666653</v>
          </cell>
          <cell r="BP186">
            <v>2983.6057001599993</v>
          </cell>
          <cell r="BQ186">
            <v>0</v>
          </cell>
          <cell r="BR186">
            <v>195.4127013333333</v>
          </cell>
          <cell r="BS186">
            <v>4911.3960774933321</v>
          </cell>
          <cell r="BT186">
            <v>5</v>
          </cell>
          <cell r="BU186" t="str">
            <v>non cadre exo</v>
          </cell>
          <cell r="BV186">
            <v>15058.95733333333</v>
          </cell>
          <cell r="BW186">
            <v>0</v>
          </cell>
          <cell r="BZ186">
            <v>15058.95733333333</v>
          </cell>
          <cell r="CA186">
            <v>7454.9573333333301</v>
          </cell>
          <cell r="CB186">
            <v>0</v>
          </cell>
          <cell r="CC186">
            <v>13099.191888000001</v>
          </cell>
          <cell r="CD186">
            <v>1959.7654453333289</v>
          </cell>
          <cell r="CE186">
            <v>885.46669119999979</v>
          </cell>
          <cell r="CF186">
            <v>0</v>
          </cell>
          <cell r="CG186">
            <v>15.05895733333333</v>
          </cell>
          <cell r="CH186">
            <v>0</v>
          </cell>
          <cell r="CI186">
            <v>301.17914666666661</v>
          </cell>
          <cell r="CJ186">
            <v>60.235829333333321</v>
          </cell>
          <cell r="CK186">
            <v>0</v>
          </cell>
          <cell r="CL186">
            <v>36.820049279999999</v>
          </cell>
          <cell r="CM186">
            <v>647.53516533333323</v>
          </cell>
          <cell r="CN186">
            <v>938.47422101333314</v>
          </cell>
          <cell r="CO186">
            <v>0</v>
          </cell>
          <cell r="CP186">
            <v>135.53061599999995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324.72000000000003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105.41270133333332</v>
          </cell>
          <cell r="DG186">
            <v>346.35601866666661</v>
          </cell>
          <cell r="DH186">
            <v>0</v>
          </cell>
          <cell r="DI186">
            <v>67.765307999999976</v>
          </cell>
          <cell r="DJ186">
            <v>0</v>
          </cell>
          <cell r="DK186">
            <v>90</v>
          </cell>
          <cell r="DL186">
            <v>640.00568666666652</v>
          </cell>
          <cell r="DM186">
            <v>316.83568666666656</v>
          </cell>
          <cell r="DN186">
            <v>0</v>
          </cell>
          <cell r="DO186">
            <v>0</v>
          </cell>
          <cell r="DP186">
            <v>0</v>
          </cell>
          <cell r="DQ186">
            <v>13098.904000000002</v>
          </cell>
          <cell r="DR186">
            <v>1383.2</v>
          </cell>
          <cell r="DT186">
            <v>15058.95733333333</v>
          </cell>
          <cell r="DU186">
            <v>0.16980000000000001</v>
          </cell>
          <cell r="DV186">
            <v>0.16980000000000001</v>
          </cell>
          <cell r="DW186">
            <v>2557.0109551999994</v>
          </cell>
          <cell r="DX186" t="str">
            <v>Non</v>
          </cell>
          <cell r="DY186">
            <v>0</v>
          </cell>
          <cell r="DZ186">
            <v>0.3261444978412848</v>
          </cell>
          <cell r="EA186" t="str">
            <v>NonMed</v>
          </cell>
          <cell r="EB186">
            <v>1074.0048370133331</v>
          </cell>
          <cell r="EC186">
            <v>937.34569781333312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0.76000000000000012</v>
          </cell>
          <cell r="EI186">
            <v>0</v>
          </cell>
          <cell r="EJ186">
            <v>1</v>
          </cell>
          <cell r="EK186">
            <v>0</v>
          </cell>
          <cell r="EL186">
            <v>0.76000000000000012</v>
          </cell>
          <cell r="EM186">
            <v>0</v>
          </cell>
        </row>
        <row r="187">
          <cell r="A187" t="str">
            <v>MASSILLE PATRICIA</v>
          </cell>
          <cell r="B187" t="str">
            <v>Services Educatifs</v>
          </cell>
          <cell r="C187">
            <v>0.5</v>
          </cell>
          <cell r="D187">
            <v>12</v>
          </cell>
          <cell r="E187">
            <v>0.5</v>
          </cell>
          <cell r="F187" t="str">
            <v>aide à domicile</v>
          </cell>
          <cell r="G187" t="str">
            <v>CG</v>
          </cell>
          <cell r="H187" t="str">
            <v>CDI</v>
          </cell>
          <cell r="I187" t="str">
            <v>Oui</v>
          </cell>
          <cell r="J187">
            <v>6</v>
          </cell>
          <cell r="K187" t="str">
            <v>Sans formation</v>
          </cell>
          <cell r="L187" t="str">
            <v>Socio-éducative</v>
          </cell>
          <cell r="M187">
            <v>39717</v>
          </cell>
          <cell r="N187">
            <v>39717</v>
          </cell>
          <cell r="O187">
            <v>39717</v>
          </cell>
          <cell r="P187">
            <v>6</v>
          </cell>
          <cell r="Q187">
            <v>1</v>
          </cell>
          <cell r="R187">
            <v>1</v>
          </cell>
          <cell r="S187">
            <v>1</v>
          </cell>
          <cell r="T187">
            <v>6</v>
          </cell>
          <cell r="U187">
            <v>309</v>
          </cell>
          <cell r="V187">
            <v>315</v>
          </cell>
          <cell r="W187">
            <v>1</v>
          </cell>
          <cell r="X187">
            <v>1</v>
          </cell>
          <cell r="Y187">
            <v>6</v>
          </cell>
          <cell r="Z187">
            <v>309</v>
          </cell>
          <cell r="AA187">
            <v>315</v>
          </cell>
          <cell r="AB187">
            <v>11</v>
          </cell>
          <cell r="AF187">
            <v>163</v>
          </cell>
          <cell r="AG187">
            <v>1956</v>
          </cell>
          <cell r="AJ187" t="str">
            <v>P</v>
          </cell>
          <cell r="AK187" t="str">
            <v>NC</v>
          </cell>
          <cell r="AL187">
            <v>8743.32</v>
          </cell>
          <cell r="AM187">
            <v>731.94333333333327</v>
          </cell>
          <cell r="AT187">
            <v>40</v>
          </cell>
          <cell r="AX187">
            <v>0</v>
          </cell>
          <cell r="AZ187">
            <v>0</v>
          </cell>
          <cell r="BB187">
            <v>9515.2633333333324</v>
          </cell>
          <cell r="BE187">
            <v>1</v>
          </cell>
          <cell r="BF187">
            <v>5</v>
          </cell>
          <cell r="BG187">
            <v>9</v>
          </cell>
          <cell r="BH187">
            <v>8</v>
          </cell>
          <cell r="BI187">
            <v>4</v>
          </cell>
          <cell r="BJ187">
            <v>0</v>
          </cell>
          <cell r="BK187">
            <v>11</v>
          </cell>
          <cell r="BL187">
            <v>0</v>
          </cell>
          <cell r="BM187">
            <v>40</v>
          </cell>
          <cell r="BN187">
            <v>485.62738333333328</v>
          </cell>
          <cell r="BO187">
            <v>490.03606166666663</v>
          </cell>
          <cell r="BP187">
            <v>2014.3462411999997</v>
          </cell>
          <cell r="BQ187">
            <v>0</v>
          </cell>
          <cell r="BR187">
            <v>156.60684333333333</v>
          </cell>
          <cell r="BS187">
            <v>3146.6165295333331</v>
          </cell>
          <cell r="BT187">
            <v>5</v>
          </cell>
          <cell r="BU187" t="str">
            <v>non cadre exo</v>
          </cell>
          <cell r="BV187">
            <v>9515.2633333333324</v>
          </cell>
          <cell r="BW187">
            <v>0</v>
          </cell>
          <cell r="BZ187">
            <v>9515.2633333333324</v>
          </cell>
          <cell r="CA187">
            <v>1911.2633333333324</v>
          </cell>
          <cell r="CB187">
            <v>0</v>
          </cell>
          <cell r="CC187">
            <v>8617.8894</v>
          </cell>
          <cell r="CD187">
            <v>897.37393333333239</v>
          </cell>
          <cell r="CE187">
            <v>559.49748399999987</v>
          </cell>
          <cell r="CF187">
            <v>0</v>
          </cell>
          <cell r="CG187">
            <v>9.5152633333333334</v>
          </cell>
          <cell r="CH187">
            <v>0</v>
          </cell>
          <cell r="CI187">
            <v>190.30526666666665</v>
          </cell>
          <cell r="CJ187">
            <v>38.061053333333334</v>
          </cell>
          <cell r="CK187">
            <v>0</v>
          </cell>
          <cell r="CL187">
            <v>32.828589600000001</v>
          </cell>
          <cell r="CM187">
            <v>409.15632333333332</v>
          </cell>
          <cell r="CN187">
            <v>592.99121093333326</v>
          </cell>
          <cell r="CO187">
            <v>0</v>
          </cell>
          <cell r="CP187">
            <v>85.63736999999999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324.72000000000003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66.60684333333333</v>
          </cell>
          <cell r="DG187">
            <v>218.85105666666664</v>
          </cell>
          <cell r="DH187">
            <v>0</v>
          </cell>
          <cell r="DI187">
            <v>42.818684999999995</v>
          </cell>
          <cell r="DJ187">
            <v>0</v>
          </cell>
          <cell r="DK187">
            <v>90</v>
          </cell>
          <cell r="DL187">
            <v>404.39869166666665</v>
          </cell>
          <cell r="DM187">
            <v>81.228691666666634</v>
          </cell>
          <cell r="DN187">
            <v>0</v>
          </cell>
          <cell r="DO187">
            <v>0</v>
          </cell>
          <cell r="DP187">
            <v>0</v>
          </cell>
          <cell r="DQ187">
            <v>8617.7000000000007</v>
          </cell>
          <cell r="DR187">
            <v>910</v>
          </cell>
          <cell r="DT187">
            <v>9515.2633333333324</v>
          </cell>
          <cell r="DU187">
            <v>0.1946</v>
          </cell>
          <cell r="DV187">
            <v>0.1946</v>
          </cell>
          <cell r="DW187">
            <v>1851.6702446666663</v>
          </cell>
          <cell r="DX187" t="str">
            <v>Non</v>
          </cell>
          <cell r="DY187">
            <v>0</v>
          </cell>
          <cell r="DZ187">
            <v>0.33069148160201556</v>
          </cell>
          <cell r="EA187" t="str">
            <v>NonMed</v>
          </cell>
          <cell r="EB187">
            <v>678.6285809333333</v>
          </cell>
          <cell r="EC187">
            <v>601.8413369333332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0.5</v>
          </cell>
          <cell r="EI187">
            <v>0</v>
          </cell>
          <cell r="EJ187">
            <v>1</v>
          </cell>
          <cell r="EK187">
            <v>0</v>
          </cell>
          <cell r="EL187">
            <v>0.5</v>
          </cell>
          <cell r="EM187">
            <v>0</v>
          </cell>
        </row>
        <row r="188">
          <cell r="A188" t="str">
            <v>MASTINU MONIQUE</v>
          </cell>
          <cell r="B188" t="str">
            <v>Services Educatifs</v>
          </cell>
          <cell r="C188">
            <v>0.5</v>
          </cell>
          <cell r="D188">
            <v>12</v>
          </cell>
          <cell r="E188">
            <v>0.5</v>
          </cell>
          <cell r="F188" t="str">
            <v>aide à domicile</v>
          </cell>
          <cell r="G188" t="str">
            <v>CG</v>
          </cell>
          <cell r="H188" t="str">
            <v>CDI</v>
          </cell>
          <cell r="I188" t="str">
            <v>Oui</v>
          </cell>
          <cell r="J188">
            <v>6</v>
          </cell>
          <cell r="K188" t="str">
            <v>Sans formation</v>
          </cell>
          <cell r="L188" t="str">
            <v>Socio-éducative</v>
          </cell>
          <cell r="M188">
            <v>37188</v>
          </cell>
          <cell r="N188">
            <v>37188</v>
          </cell>
          <cell r="O188">
            <v>37188</v>
          </cell>
          <cell r="P188">
            <v>13</v>
          </cell>
          <cell r="Q188">
            <v>1</v>
          </cell>
          <cell r="R188">
            <v>2</v>
          </cell>
          <cell r="S188">
            <v>2</v>
          </cell>
          <cell r="T188">
            <v>12</v>
          </cell>
          <cell r="U188">
            <v>315</v>
          </cell>
          <cell r="V188">
            <v>327</v>
          </cell>
          <cell r="W188">
            <v>2</v>
          </cell>
          <cell r="X188">
            <v>3</v>
          </cell>
          <cell r="Y188">
            <v>18</v>
          </cell>
          <cell r="Z188">
            <v>315</v>
          </cell>
          <cell r="AA188">
            <v>333</v>
          </cell>
          <cell r="AF188">
            <v>164.25</v>
          </cell>
          <cell r="AG188">
            <v>1971</v>
          </cell>
          <cell r="AJ188" t="str">
            <v>P</v>
          </cell>
          <cell r="AK188" t="str">
            <v>NC</v>
          </cell>
          <cell r="AL188">
            <v>8810.369999999999</v>
          </cell>
          <cell r="AM188">
            <v>737.53083333333325</v>
          </cell>
          <cell r="AT188">
            <v>40</v>
          </cell>
          <cell r="AX188">
            <v>0</v>
          </cell>
          <cell r="AZ188">
            <v>0</v>
          </cell>
          <cell r="BB188">
            <v>9587.9008333333331</v>
          </cell>
          <cell r="BE188">
            <v>1</v>
          </cell>
          <cell r="BF188">
            <v>12</v>
          </cell>
          <cell r="BG188">
            <v>10</v>
          </cell>
          <cell r="BH188">
            <v>9</v>
          </cell>
          <cell r="BI188">
            <v>3</v>
          </cell>
          <cell r="BJ188">
            <v>9</v>
          </cell>
          <cell r="BK188">
            <v>0</v>
          </cell>
          <cell r="BL188">
            <v>0</v>
          </cell>
          <cell r="BM188">
            <v>40</v>
          </cell>
          <cell r="BN188">
            <v>491.80157083333336</v>
          </cell>
          <cell r="BO188">
            <v>493.77689291666661</v>
          </cell>
          <cell r="BP188">
            <v>2027.0461817</v>
          </cell>
          <cell r="BQ188">
            <v>0</v>
          </cell>
          <cell r="BR188">
            <v>157.11530583333334</v>
          </cell>
          <cell r="BS188">
            <v>3169.7399512833335</v>
          </cell>
          <cell r="BT188">
            <v>5</v>
          </cell>
          <cell r="BU188" t="str">
            <v>non cadre exo</v>
          </cell>
          <cell r="BV188">
            <v>9587.9008333333331</v>
          </cell>
          <cell r="BW188">
            <v>0</v>
          </cell>
          <cell r="BZ188">
            <v>9587.9008333333331</v>
          </cell>
          <cell r="CA188">
            <v>1983.9008333333331</v>
          </cell>
          <cell r="CB188">
            <v>0</v>
          </cell>
          <cell r="CC188">
            <v>8617.8894</v>
          </cell>
          <cell r="CD188">
            <v>970.01143333333312</v>
          </cell>
          <cell r="CE188">
            <v>563.76856899999996</v>
          </cell>
          <cell r="CF188">
            <v>0</v>
          </cell>
          <cell r="CG188">
            <v>9.5879008333333342</v>
          </cell>
          <cell r="CH188">
            <v>0</v>
          </cell>
          <cell r="CI188">
            <v>191.75801666666666</v>
          </cell>
          <cell r="CJ188">
            <v>38.351603333333337</v>
          </cell>
          <cell r="CK188">
            <v>0</v>
          </cell>
          <cell r="CL188">
            <v>32.880888600000006</v>
          </cell>
          <cell r="CM188">
            <v>412.27973583333335</v>
          </cell>
          <cell r="CN188">
            <v>597.51797993333332</v>
          </cell>
          <cell r="CO188">
            <v>0</v>
          </cell>
          <cell r="CP188">
            <v>86.291107499999995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324.72000000000003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67.115305833333338</v>
          </cell>
          <cell r="DG188">
            <v>220.52171916666666</v>
          </cell>
          <cell r="DH188">
            <v>0</v>
          </cell>
          <cell r="DI188">
            <v>43.145553749999998</v>
          </cell>
          <cell r="DJ188">
            <v>0</v>
          </cell>
          <cell r="DK188">
            <v>90</v>
          </cell>
          <cell r="DL188">
            <v>407.48578541666672</v>
          </cell>
          <cell r="DM188">
            <v>84.315785416666671</v>
          </cell>
          <cell r="DN188">
            <v>0</v>
          </cell>
          <cell r="DO188">
            <v>0</v>
          </cell>
          <cell r="DP188">
            <v>0</v>
          </cell>
          <cell r="DQ188">
            <v>8617.7000000000007</v>
          </cell>
          <cell r="DR188">
            <v>910</v>
          </cell>
          <cell r="DT188">
            <v>9587.9008333333331</v>
          </cell>
          <cell r="DU188">
            <v>0.1898</v>
          </cell>
          <cell r="DV188">
            <v>0.1898</v>
          </cell>
          <cell r="DW188">
            <v>1819.7835781666665</v>
          </cell>
          <cell r="DX188" t="str">
            <v>Non</v>
          </cell>
          <cell r="DY188">
            <v>0</v>
          </cell>
          <cell r="DZ188">
            <v>0.33059790733998867</v>
          </cell>
          <cell r="EA188" t="str">
            <v>NonMed</v>
          </cell>
          <cell r="EB188">
            <v>683.80908743333327</v>
          </cell>
          <cell r="EC188">
            <v>606.23735843333338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1</v>
          </cell>
          <cell r="EK188">
            <v>0</v>
          </cell>
          <cell r="EL188">
            <v>0.5</v>
          </cell>
          <cell r="EM188">
            <v>0</v>
          </cell>
        </row>
        <row r="189">
          <cell r="A189" t="str">
            <v>MASTRUCATTI BRIGITTE</v>
          </cell>
          <cell r="B189" t="str">
            <v>Services Educatifs</v>
          </cell>
          <cell r="C189">
            <v>1</v>
          </cell>
          <cell r="D189">
            <v>12</v>
          </cell>
          <cell r="E189">
            <v>1</v>
          </cell>
          <cell r="F189" t="str">
            <v>aide à domicile</v>
          </cell>
          <cell r="G189" t="str">
            <v>CG</v>
          </cell>
          <cell r="H189" t="str">
            <v>CDI</v>
          </cell>
          <cell r="I189" t="str">
            <v>Oui</v>
          </cell>
          <cell r="J189">
            <v>6</v>
          </cell>
          <cell r="K189" t="str">
            <v>Sans formation</v>
          </cell>
          <cell r="L189" t="str">
            <v>Socio-éducative</v>
          </cell>
          <cell r="M189">
            <v>40002</v>
          </cell>
          <cell r="N189">
            <v>40002</v>
          </cell>
          <cell r="O189">
            <v>40002</v>
          </cell>
          <cell r="P189">
            <v>5</v>
          </cell>
          <cell r="Q189">
            <v>1</v>
          </cell>
          <cell r="R189">
            <v>1</v>
          </cell>
          <cell r="S189">
            <v>1</v>
          </cell>
          <cell r="T189">
            <v>6</v>
          </cell>
          <cell r="U189">
            <v>309</v>
          </cell>
          <cell r="V189">
            <v>315</v>
          </cell>
          <cell r="W189">
            <v>1</v>
          </cell>
          <cell r="X189">
            <v>1</v>
          </cell>
          <cell r="Y189">
            <v>6</v>
          </cell>
          <cell r="Z189">
            <v>309</v>
          </cell>
          <cell r="AA189">
            <v>315</v>
          </cell>
          <cell r="AB189">
            <v>11</v>
          </cell>
          <cell r="AF189">
            <v>326</v>
          </cell>
          <cell r="AG189">
            <v>3912</v>
          </cell>
          <cell r="AJ189" t="str">
            <v>P</v>
          </cell>
          <cell r="AK189" t="str">
            <v>NC</v>
          </cell>
          <cell r="AL189">
            <v>17486.64</v>
          </cell>
          <cell r="AM189">
            <v>1460.5533333333333</v>
          </cell>
          <cell r="AT189">
            <v>40</v>
          </cell>
          <cell r="AX189">
            <v>0</v>
          </cell>
          <cell r="AZ189">
            <v>0</v>
          </cell>
          <cell r="BB189">
            <v>18987.193333333333</v>
          </cell>
          <cell r="BE189">
            <v>1</v>
          </cell>
          <cell r="BF189">
            <v>4</v>
          </cell>
          <cell r="BG189">
            <v>7</v>
          </cell>
          <cell r="BH189">
            <v>6</v>
          </cell>
          <cell r="BI189">
            <v>6</v>
          </cell>
          <cell r="BJ189">
            <v>0</v>
          </cell>
          <cell r="BK189">
            <v>11</v>
          </cell>
          <cell r="BL189">
            <v>0</v>
          </cell>
          <cell r="BM189">
            <v>40</v>
          </cell>
          <cell r="BN189">
            <v>1484.6532933333333</v>
          </cell>
          <cell r="BO189">
            <v>977.84045666666657</v>
          </cell>
          <cell r="BP189">
            <v>3670.4184823999994</v>
          </cell>
          <cell r="BQ189">
            <v>0</v>
          </cell>
          <cell r="BR189">
            <v>222.91035333333332</v>
          </cell>
          <cell r="BS189">
            <v>6355.8225857333327</v>
          </cell>
          <cell r="BT189">
            <v>5</v>
          </cell>
          <cell r="BU189" t="str">
            <v>non cadre exo</v>
          </cell>
          <cell r="BV189">
            <v>18987.193333333333</v>
          </cell>
          <cell r="BW189">
            <v>0</v>
          </cell>
          <cell r="BZ189">
            <v>18987.193333333333</v>
          </cell>
          <cell r="CA189">
            <v>7581</v>
          </cell>
          <cell r="CB189">
            <v>3802.1933333333327</v>
          </cell>
          <cell r="CC189">
            <v>17235.7788</v>
          </cell>
          <cell r="CD189">
            <v>1751.4145333333327</v>
          </cell>
          <cell r="CE189">
            <v>1116.446968</v>
          </cell>
          <cell r="CF189">
            <v>0</v>
          </cell>
          <cell r="CG189">
            <v>18.987193333333334</v>
          </cell>
          <cell r="CH189">
            <v>0</v>
          </cell>
          <cell r="CI189">
            <v>379.74386666666663</v>
          </cell>
          <cell r="CJ189">
            <v>75.948773333333335</v>
          </cell>
          <cell r="CK189">
            <v>0</v>
          </cell>
          <cell r="CL189">
            <v>39.648379200000001</v>
          </cell>
          <cell r="CM189">
            <v>816.44931333333341</v>
          </cell>
          <cell r="CN189">
            <v>1183.2818885333334</v>
          </cell>
          <cell r="CO189">
            <v>0</v>
          </cell>
          <cell r="CP189">
            <v>170.88473999999999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324.72000000000003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132.91035333333332</v>
          </cell>
          <cell r="DG189">
            <v>436.70544666666666</v>
          </cell>
          <cell r="DH189">
            <v>0</v>
          </cell>
          <cell r="DI189">
            <v>85.442369999999997</v>
          </cell>
          <cell r="DJ189">
            <v>0</v>
          </cell>
          <cell r="DK189">
            <v>90</v>
          </cell>
          <cell r="DL189">
            <v>806.95571666666672</v>
          </cell>
          <cell r="DM189">
            <v>322.1925</v>
          </cell>
          <cell r="DN189">
            <v>355.50507666666658</v>
          </cell>
          <cell r="DO189">
            <v>0</v>
          </cell>
          <cell r="DP189">
            <v>0</v>
          </cell>
          <cell r="DQ189">
            <v>17235.400000000001</v>
          </cell>
          <cell r="DR189">
            <v>1820</v>
          </cell>
          <cell r="DT189">
            <v>18987.193333333333</v>
          </cell>
          <cell r="DU189">
            <v>0.19600000000000001</v>
          </cell>
          <cell r="DV189">
            <v>0.19600000000000001</v>
          </cell>
          <cell r="DW189">
            <v>3721.4898933333334</v>
          </cell>
          <cell r="DX189" t="str">
            <v>Non</v>
          </cell>
          <cell r="DY189">
            <v>0</v>
          </cell>
          <cell r="DZ189">
            <v>0.33474260645859893</v>
          </cell>
          <cell r="EA189" t="str">
            <v>NonMed</v>
          </cell>
          <cell r="EB189">
            <v>1354.1666285333333</v>
          </cell>
          <cell r="EC189">
            <v>1175.0825405333333</v>
          </cell>
          <cell r="ED189">
            <v>0</v>
          </cell>
          <cell r="EE189">
            <v>0</v>
          </cell>
          <cell r="EF189">
            <v>1</v>
          </cell>
          <cell r="EG189">
            <v>0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1</v>
          </cell>
          <cell r="EM189">
            <v>0</v>
          </cell>
        </row>
        <row r="190">
          <cell r="A190" t="str">
            <v>MATAOUI DJOHER</v>
          </cell>
          <cell r="B190" t="str">
            <v>Services Educatifs</v>
          </cell>
          <cell r="C190">
            <v>0.46</v>
          </cell>
          <cell r="D190">
            <v>12</v>
          </cell>
          <cell r="E190">
            <v>0.46</v>
          </cell>
          <cell r="F190" t="str">
            <v>aide à domicile</v>
          </cell>
          <cell r="G190" t="str">
            <v>CG</v>
          </cell>
          <cell r="H190" t="str">
            <v>CDI</v>
          </cell>
          <cell r="I190" t="str">
            <v>Oui</v>
          </cell>
          <cell r="J190">
            <v>6</v>
          </cell>
          <cell r="K190" t="str">
            <v>Sans formation</v>
          </cell>
          <cell r="L190" t="str">
            <v>Socio-éducative</v>
          </cell>
          <cell r="M190">
            <v>38923</v>
          </cell>
          <cell r="N190">
            <v>38923</v>
          </cell>
          <cell r="O190">
            <v>38923</v>
          </cell>
          <cell r="P190">
            <v>8</v>
          </cell>
          <cell r="Q190">
            <v>1</v>
          </cell>
          <cell r="R190">
            <v>1</v>
          </cell>
          <cell r="S190">
            <v>2</v>
          </cell>
          <cell r="T190">
            <v>12</v>
          </cell>
          <cell r="U190">
            <v>309</v>
          </cell>
          <cell r="V190">
            <v>321</v>
          </cell>
          <cell r="W190">
            <v>1</v>
          </cell>
          <cell r="X190">
            <v>2</v>
          </cell>
          <cell r="Y190">
            <v>12</v>
          </cell>
          <cell r="Z190">
            <v>309</v>
          </cell>
          <cell r="AA190">
            <v>321</v>
          </cell>
          <cell r="AB190">
            <v>6</v>
          </cell>
          <cell r="AF190">
            <v>150.42000000000002</v>
          </cell>
          <cell r="AG190">
            <v>1805.0400000000002</v>
          </cell>
          <cell r="AJ190" t="str">
            <v>P</v>
          </cell>
          <cell r="AK190" t="str">
            <v>NC</v>
          </cell>
          <cell r="AL190">
            <v>8068.5288</v>
          </cell>
          <cell r="AM190">
            <v>675.71073333333334</v>
          </cell>
          <cell r="AT190">
            <v>40</v>
          </cell>
          <cell r="AX190">
            <v>0</v>
          </cell>
          <cell r="AZ190">
            <v>0</v>
          </cell>
          <cell r="BB190">
            <v>8784.2395333333334</v>
          </cell>
          <cell r="BE190">
            <v>1</v>
          </cell>
          <cell r="BF190">
            <v>7</v>
          </cell>
          <cell r="BG190">
            <v>7</v>
          </cell>
          <cell r="BH190">
            <v>6</v>
          </cell>
          <cell r="BI190">
            <v>6</v>
          </cell>
          <cell r="BJ190">
            <v>0</v>
          </cell>
          <cell r="BK190">
            <v>6</v>
          </cell>
          <cell r="BL190">
            <v>0</v>
          </cell>
          <cell r="BM190">
            <v>40</v>
          </cell>
          <cell r="BN190">
            <v>423.4903603333334</v>
          </cell>
          <cell r="BO190">
            <v>452.38833596666666</v>
          </cell>
          <cell r="BP190">
            <v>1886.5340400080001</v>
          </cell>
          <cell r="BQ190">
            <v>0</v>
          </cell>
          <cell r="BR190">
            <v>151.48967673333334</v>
          </cell>
          <cell r="BS190">
            <v>2913.9024130413336</v>
          </cell>
          <cell r="BT190">
            <v>5</v>
          </cell>
          <cell r="BU190" t="str">
            <v>non cadre exo</v>
          </cell>
          <cell r="BV190">
            <v>8784.2395333333334</v>
          </cell>
          <cell r="BW190">
            <v>0</v>
          </cell>
          <cell r="BZ190">
            <v>8784.2395333333334</v>
          </cell>
          <cell r="CA190">
            <v>1180.2395333333334</v>
          </cell>
          <cell r="CB190">
            <v>0</v>
          </cell>
          <cell r="CC190">
            <v>7928.458247999999</v>
          </cell>
          <cell r="CD190">
            <v>855.78128533333438</v>
          </cell>
          <cell r="CE190">
            <v>516.51328455999999</v>
          </cell>
          <cell r="CF190">
            <v>0</v>
          </cell>
          <cell r="CG190">
            <v>8.7842395333333343</v>
          </cell>
          <cell r="CH190">
            <v>0</v>
          </cell>
          <cell r="CI190">
            <v>175.68479066666666</v>
          </cell>
          <cell r="CJ190">
            <v>35.136958133333337</v>
          </cell>
          <cell r="CK190">
            <v>0</v>
          </cell>
          <cell r="CL190">
            <v>32.302252464000006</v>
          </cell>
          <cell r="CM190">
            <v>377.72229993333337</v>
          </cell>
          <cell r="CN190">
            <v>547.43380771733337</v>
          </cell>
          <cell r="CO190">
            <v>0</v>
          </cell>
          <cell r="CP190">
            <v>79.058155799999994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324.72000000000003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61.489676733333333</v>
          </cell>
          <cell r="DG190">
            <v>202.03750926666666</v>
          </cell>
          <cell r="DH190">
            <v>0</v>
          </cell>
          <cell r="DI190">
            <v>39.529077899999997</v>
          </cell>
          <cell r="DJ190">
            <v>0</v>
          </cell>
          <cell r="DK190">
            <v>90</v>
          </cell>
          <cell r="DL190">
            <v>373.33018016666671</v>
          </cell>
          <cell r="DM190">
            <v>50.16018016666667</v>
          </cell>
          <cell r="DN190">
            <v>0</v>
          </cell>
          <cell r="DO190">
            <v>0</v>
          </cell>
          <cell r="DP190">
            <v>0</v>
          </cell>
          <cell r="DQ190">
            <v>7928.2840000000006</v>
          </cell>
          <cell r="DR190">
            <v>837.2</v>
          </cell>
          <cell r="DT190">
            <v>8784.2395333333334</v>
          </cell>
          <cell r="DU190">
            <v>0.19239999999999999</v>
          </cell>
          <cell r="DV190">
            <v>0.19239999999999999</v>
          </cell>
          <cell r="DW190">
            <v>1690.0876862133332</v>
          </cell>
          <cell r="DX190" t="str">
            <v>Non</v>
          </cell>
          <cell r="DY190">
            <v>0</v>
          </cell>
          <cell r="DZ190">
            <v>0.33171937103764321</v>
          </cell>
          <cell r="EA190" t="str">
            <v>NonMed</v>
          </cell>
          <cell r="EB190">
            <v>626.49196351733337</v>
          </cell>
          <cell r="EC190">
            <v>557.59977655733337</v>
          </cell>
          <cell r="ED190">
            <v>0</v>
          </cell>
          <cell r="EE190">
            <v>0</v>
          </cell>
          <cell r="EF190">
            <v>0</v>
          </cell>
          <cell r="EG190">
            <v>0</v>
          </cell>
          <cell r="EH190">
            <v>0.46</v>
          </cell>
          <cell r="EI190">
            <v>0</v>
          </cell>
          <cell r="EJ190">
            <v>1</v>
          </cell>
          <cell r="EK190">
            <v>0</v>
          </cell>
          <cell r="EL190">
            <v>0.46</v>
          </cell>
          <cell r="EM190">
            <v>0</v>
          </cell>
        </row>
        <row r="191">
          <cell r="A191" t="str">
            <v>MAVROULIS SOPHIE</v>
          </cell>
          <cell r="B191" t="str">
            <v>Services Educatifs</v>
          </cell>
          <cell r="C191">
            <v>0.73</v>
          </cell>
          <cell r="D191">
            <v>12</v>
          </cell>
          <cell r="E191">
            <v>0.73</v>
          </cell>
          <cell r="F191" t="str">
            <v>auxiliaire de vie sociale</v>
          </cell>
          <cell r="G191" t="str">
            <v>CG</v>
          </cell>
          <cell r="H191" t="str">
            <v>CDI</v>
          </cell>
          <cell r="I191" t="str">
            <v>Oui</v>
          </cell>
          <cell r="J191">
            <v>5</v>
          </cell>
          <cell r="K191" t="str">
            <v>Niveau BEP ou CAP</v>
          </cell>
          <cell r="L191" t="str">
            <v>Socio-éducative</v>
          </cell>
          <cell r="M191">
            <v>39699</v>
          </cell>
          <cell r="N191">
            <v>41153</v>
          </cell>
          <cell r="O191">
            <v>39699</v>
          </cell>
          <cell r="P191">
            <v>6</v>
          </cell>
          <cell r="Q191">
            <v>3</v>
          </cell>
          <cell r="R191">
            <v>1</v>
          </cell>
          <cell r="S191">
            <v>1</v>
          </cell>
          <cell r="T191">
            <v>8</v>
          </cell>
          <cell r="U191">
            <v>340</v>
          </cell>
          <cell r="V191">
            <v>348</v>
          </cell>
          <cell r="W191">
            <v>1</v>
          </cell>
          <cell r="X191">
            <v>1</v>
          </cell>
          <cell r="Y191">
            <v>8</v>
          </cell>
          <cell r="Z191">
            <v>340</v>
          </cell>
          <cell r="AA191">
            <v>348</v>
          </cell>
          <cell r="AF191">
            <v>254.04</v>
          </cell>
          <cell r="AG191">
            <v>3048.48</v>
          </cell>
          <cell r="AJ191" t="str">
            <v>P</v>
          </cell>
          <cell r="AK191" t="str">
            <v>NC</v>
          </cell>
          <cell r="AL191">
            <v>13626.705599999999</v>
          </cell>
          <cell r="AM191">
            <v>1138.8921333333333</v>
          </cell>
          <cell r="AT191">
            <v>40</v>
          </cell>
          <cell r="AX191">
            <v>0</v>
          </cell>
          <cell r="AZ191">
            <v>0</v>
          </cell>
          <cell r="BB191">
            <v>14805.597733333332</v>
          </cell>
          <cell r="BE191">
            <v>1</v>
          </cell>
          <cell r="BF191">
            <v>5</v>
          </cell>
          <cell r="BG191">
            <v>9</v>
          </cell>
          <cell r="BH191">
            <v>8</v>
          </cell>
          <cell r="BI191">
            <v>4</v>
          </cell>
          <cell r="BJ191">
            <v>0</v>
          </cell>
          <cell r="BK191">
            <v>0</v>
          </cell>
          <cell r="BL191">
            <v>0</v>
          </cell>
          <cell r="BM191">
            <v>40</v>
          </cell>
          <cell r="BN191">
            <v>935.30580733333329</v>
          </cell>
          <cell r="BO191">
            <v>762.48828326666649</v>
          </cell>
          <cell r="BP191">
            <v>2939.3083076960002</v>
          </cell>
          <cell r="BQ191">
            <v>0</v>
          </cell>
          <cell r="BR191">
            <v>193.63918413333334</v>
          </cell>
          <cell r="BS191">
            <v>4830.741582429333</v>
          </cell>
          <cell r="BT191">
            <v>5</v>
          </cell>
          <cell r="BU191" t="str">
            <v>non cadre exo</v>
          </cell>
          <cell r="BV191">
            <v>14805.597733333332</v>
          </cell>
          <cell r="BW191">
            <v>0</v>
          </cell>
          <cell r="BZ191">
            <v>14805.597733333332</v>
          </cell>
          <cell r="CA191">
            <v>7201.5977333333321</v>
          </cell>
          <cell r="CB191">
            <v>0</v>
          </cell>
          <cell r="CC191">
            <v>12582.118524</v>
          </cell>
          <cell r="CD191">
            <v>2223.4792093333326</v>
          </cell>
          <cell r="CE191">
            <v>870.56914671999994</v>
          </cell>
          <cell r="CF191">
            <v>0</v>
          </cell>
          <cell r="CG191">
            <v>14.805597733333332</v>
          </cell>
          <cell r="CH191">
            <v>0</v>
          </cell>
          <cell r="CI191">
            <v>296.11195466666663</v>
          </cell>
          <cell r="CJ191">
            <v>59.22239093333333</v>
          </cell>
          <cell r="CK191">
            <v>0</v>
          </cell>
          <cell r="CL191">
            <v>36.637630368000004</v>
          </cell>
          <cell r="CM191">
            <v>636.6407025333333</v>
          </cell>
          <cell r="CN191">
            <v>922.68485074133332</v>
          </cell>
          <cell r="CO191">
            <v>0</v>
          </cell>
          <cell r="CP191">
            <v>133.25037959999997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324.72000000000003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103.63918413333333</v>
          </cell>
          <cell r="DG191">
            <v>340.52874786666661</v>
          </cell>
          <cell r="DH191">
            <v>0</v>
          </cell>
          <cell r="DI191">
            <v>66.625189799999987</v>
          </cell>
          <cell r="DJ191">
            <v>0</v>
          </cell>
          <cell r="DK191">
            <v>90</v>
          </cell>
          <cell r="DL191">
            <v>629.23790366666663</v>
          </cell>
          <cell r="DM191">
            <v>306.06790366666667</v>
          </cell>
          <cell r="DN191">
            <v>0</v>
          </cell>
          <cell r="DO191">
            <v>0</v>
          </cell>
          <cell r="DP191">
            <v>0</v>
          </cell>
          <cell r="DQ191">
            <v>12581.842000000001</v>
          </cell>
          <cell r="DR191">
            <v>1328.6</v>
          </cell>
          <cell r="DT191">
            <v>14805.597733333332</v>
          </cell>
          <cell r="DU191">
            <v>0.15590000000000001</v>
          </cell>
          <cell r="DV191">
            <v>0.15590000000000001</v>
          </cell>
          <cell r="DW191">
            <v>2308.1926866266667</v>
          </cell>
          <cell r="DX191" t="str">
            <v>Non</v>
          </cell>
          <cell r="DY191">
            <v>0</v>
          </cell>
          <cell r="DZ191">
            <v>0.32627805168266855</v>
          </cell>
          <cell r="EA191" t="str">
            <v>NonMed</v>
          </cell>
          <cell r="EB191">
            <v>1055.9352303413334</v>
          </cell>
          <cell r="EC191">
            <v>922.01237482133331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0.73</v>
          </cell>
          <cell r="EI191">
            <v>0</v>
          </cell>
          <cell r="EJ191">
            <v>1</v>
          </cell>
          <cell r="EK191">
            <v>0</v>
          </cell>
          <cell r="EL191">
            <v>0.73</v>
          </cell>
          <cell r="EM191">
            <v>0</v>
          </cell>
        </row>
        <row r="192">
          <cell r="A192" t="str">
            <v>MAZAUD BARBARA</v>
          </cell>
          <cell r="B192" t="str">
            <v>Services Educatifs</v>
          </cell>
          <cell r="C192">
            <v>0.79</v>
          </cell>
          <cell r="D192">
            <v>12</v>
          </cell>
          <cell r="E192">
            <v>0.79</v>
          </cell>
          <cell r="F192" t="str">
            <v>aide à domicile</v>
          </cell>
          <cell r="G192" t="str">
            <v>CG</v>
          </cell>
          <cell r="H192" t="str">
            <v>CDI</v>
          </cell>
          <cell r="I192" t="str">
            <v>Oui</v>
          </cell>
          <cell r="J192">
            <v>6</v>
          </cell>
          <cell r="K192" t="str">
            <v>Sans formation</v>
          </cell>
          <cell r="L192" t="str">
            <v>Socio-éducative</v>
          </cell>
          <cell r="M192">
            <v>41123</v>
          </cell>
          <cell r="N192">
            <v>41153</v>
          </cell>
          <cell r="O192">
            <v>41123</v>
          </cell>
          <cell r="P192">
            <v>2</v>
          </cell>
          <cell r="Q192">
            <v>1</v>
          </cell>
          <cell r="R192">
            <v>1</v>
          </cell>
          <cell r="S192">
            <v>0</v>
          </cell>
          <cell r="T192">
            <v>0</v>
          </cell>
          <cell r="U192">
            <v>309</v>
          </cell>
          <cell r="V192">
            <v>309</v>
          </cell>
          <cell r="W192">
            <v>1</v>
          </cell>
          <cell r="X192">
            <v>0</v>
          </cell>
          <cell r="Y192">
            <v>0</v>
          </cell>
          <cell r="Z192">
            <v>309</v>
          </cell>
          <cell r="AA192">
            <v>309</v>
          </cell>
          <cell r="AF192">
            <v>244.11</v>
          </cell>
          <cell r="AG192">
            <v>2929.32</v>
          </cell>
          <cell r="AJ192" t="str">
            <v>P</v>
          </cell>
          <cell r="AK192" t="str">
            <v>NC</v>
          </cell>
          <cell r="AL192">
            <v>13094.0604</v>
          </cell>
          <cell r="AM192">
            <v>1094.5050333333334</v>
          </cell>
          <cell r="AT192">
            <v>40</v>
          </cell>
          <cell r="AX192">
            <v>0</v>
          </cell>
          <cell r="AZ192">
            <v>0</v>
          </cell>
          <cell r="BB192">
            <v>14228.565433333333</v>
          </cell>
          <cell r="BE192">
            <v>1</v>
          </cell>
          <cell r="BF192">
            <v>1</v>
          </cell>
          <cell r="BG192">
            <v>8</v>
          </cell>
          <cell r="BH192">
            <v>7</v>
          </cell>
          <cell r="BI192">
            <v>5</v>
          </cell>
          <cell r="BJ192">
            <v>0</v>
          </cell>
          <cell r="BK192">
            <v>0</v>
          </cell>
          <cell r="BL192">
            <v>0</v>
          </cell>
          <cell r="BM192">
            <v>40</v>
          </cell>
          <cell r="BN192">
            <v>886.25806183333339</v>
          </cell>
          <cell r="BO192">
            <v>732.77111981666667</v>
          </cell>
          <cell r="BP192">
            <v>2838.4199803640004</v>
          </cell>
          <cell r="BQ192">
            <v>0</v>
          </cell>
          <cell r="BR192">
            <v>189.59995803333334</v>
          </cell>
          <cell r="BS192">
            <v>4647.0491200473343</v>
          </cell>
          <cell r="BT192">
            <v>5</v>
          </cell>
          <cell r="BU192" t="str">
            <v>non cadre exo</v>
          </cell>
          <cell r="BV192">
            <v>14228.565433333333</v>
          </cell>
          <cell r="BW192">
            <v>0</v>
          </cell>
          <cell r="BZ192">
            <v>14228.565433333333</v>
          </cell>
          <cell r="CA192">
            <v>6624.5654333333332</v>
          </cell>
          <cell r="CB192">
            <v>0</v>
          </cell>
          <cell r="CC192">
            <v>13616.265252000001</v>
          </cell>
          <cell r="CD192">
            <v>612.30018133333215</v>
          </cell>
          <cell r="CE192">
            <v>836.63964748000001</v>
          </cell>
          <cell r="CF192">
            <v>0</v>
          </cell>
          <cell r="CG192">
            <v>14.228565433333333</v>
          </cell>
          <cell r="CH192">
            <v>0</v>
          </cell>
          <cell r="CI192">
            <v>284.57130866666665</v>
          </cell>
          <cell r="CJ192">
            <v>56.914261733333333</v>
          </cell>
          <cell r="CK192">
            <v>0</v>
          </cell>
          <cell r="CL192">
            <v>36.222167112000001</v>
          </cell>
          <cell r="CM192">
            <v>611.82831363333332</v>
          </cell>
          <cell r="CN192">
            <v>886.72419780533335</v>
          </cell>
          <cell r="CO192">
            <v>0</v>
          </cell>
          <cell r="CP192">
            <v>128.0570889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324.72000000000003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99.599958033333337</v>
          </cell>
          <cell r="DG192">
            <v>327.25700496666667</v>
          </cell>
          <cell r="DH192">
            <v>0</v>
          </cell>
          <cell r="DI192">
            <v>64.028544449999998</v>
          </cell>
          <cell r="DJ192">
            <v>0</v>
          </cell>
          <cell r="DK192">
            <v>90</v>
          </cell>
          <cell r="DL192">
            <v>604.71403091666673</v>
          </cell>
          <cell r="DM192">
            <v>281.54403091666666</v>
          </cell>
          <cell r="DN192">
            <v>0</v>
          </cell>
          <cell r="DO192">
            <v>0</v>
          </cell>
          <cell r="DP192">
            <v>0</v>
          </cell>
          <cell r="DQ192">
            <v>13615.966000000002</v>
          </cell>
          <cell r="DR192">
            <v>1437.8</v>
          </cell>
          <cell r="DT192">
            <v>14228.565433333333</v>
          </cell>
          <cell r="DU192">
            <v>0.2301</v>
          </cell>
          <cell r="DV192">
            <v>0.2301</v>
          </cell>
          <cell r="DW192">
            <v>3273.99290621</v>
          </cell>
          <cell r="DX192" t="str">
            <v>Non</v>
          </cell>
          <cell r="DY192">
            <v>0</v>
          </cell>
          <cell r="DZ192">
            <v>0.32659997536790802</v>
          </cell>
          <cell r="EA192" t="str">
            <v>NonMed</v>
          </cell>
          <cell r="EB192">
            <v>1014.7812867053333</v>
          </cell>
          <cell r="EC192">
            <v>887.09038002533327</v>
          </cell>
          <cell r="ED192">
            <v>521.90560000000187</v>
          </cell>
          <cell r="EE192">
            <v>13</v>
          </cell>
          <cell r="EF192">
            <v>0</v>
          </cell>
          <cell r="EG192">
            <v>0</v>
          </cell>
          <cell r="EH192">
            <v>0.79</v>
          </cell>
          <cell r="EI192">
            <v>0</v>
          </cell>
          <cell r="EJ192">
            <v>1</v>
          </cell>
          <cell r="EK192">
            <v>0</v>
          </cell>
          <cell r="EL192">
            <v>0.79</v>
          </cell>
          <cell r="EM192">
            <v>0</v>
          </cell>
        </row>
        <row r="193">
          <cell r="A193" t="str">
            <v>MECHROUR FATIMA</v>
          </cell>
          <cell r="B193" t="str">
            <v>Services Educatifs</v>
          </cell>
          <cell r="C193">
            <v>0.76</v>
          </cell>
          <cell r="D193">
            <v>12</v>
          </cell>
          <cell r="E193">
            <v>0.76000000000000012</v>
          </cell>
          <cell r="F193" t="str">
            <v>aide à domicile</v>
          </cell>
          <cell r="G193" t="str">
            <v>CG</v>
          </cell>
          <cell r="H193" t="str">
            <v>CDI</v>
          </cell>
          <cell r="I193" t="str">
            <v>Oui</v>
          </cell>
          <cell r="J193">
            <v>6</v>
          </cell>
          <cell r="K193" t="str">
            <v>Sans formation</v>
          </cell>
          <cell r="L193" t="str">
            <v>Socio-éducative</v>
          </cell>
          <cell r="M193">
            <v>38961</v>
          </cell>
          <cell r="N193">
            <v>38961</v>
          </cell>
          <cell r="O193">
            <v>38961</v>
          </cell>
          <cell r="P193">
            <v>8</v>
          </cell>
          <cell r="Q193">
            <v>1</v>
          </cell>
          <cell r="R193">
            <v>1</v>
          </cell>
          <cell r="S193">
            <v>2</v>
          </cell>
          <cell r="T193">
            <v>12</v>
          </cell>
          <cell r="U193">
            <v>309</v>
          </cell>
          <cell r="V193">
            <v>321</v>
          </cell>
          <cell r="W193">
            <v>1</v>
          </cell>
          <cell r="X193">
            <v>2</v>
          </cell>
          <cell r="Y193">
            <v>12</v>
          </cell>
          <cell r="Z193">
            <v>309</v>
          </cell>
          <cell r="AA193">
            <v>321</v>
          </cell>
          <cell r="AF193">
            <v>243.96</v>
          </cell>
          <cell r="AG193">
            <v>2927.52</v>
          </cell>
          <cell r="AJ193" t="str">
            <v>P</v>
          </cell>
          <cell r="AK193" t="str">
            <v>NC</v>
          </cell>
          <cell r="AL193">
            <v>13086.0144</v>
          </cell>
          <cell r="AM193">
            <v>1093.8345333333334</v>
          </cell>
          <cell r="AT193">
            <v>40</v>
          </cell>
          <cell r="AX193">
            <v>0</v>
          </cell>
          <cell r="AZ193">
            <v>0</v>
          </cell>
          <cell r="BB193">
            <v>14219.848933333333</v>
          </cell>
          <cell r="BE193">
            <v>1</v>
          </cell>
          <cell r="BF193">
            <v>7</v>
          </cell>
          <cell r="BG193">
            <v>9</v>
          </cell>
          <cell r="BH193">
            <v>8</v>
          </cell>
          <cell r="BI193">
            <v>4</v>
          </cell>
          <cell r="BJ193">
            <v>0</v>
          </cell>
          <cell r="BK193">
            <v>0</v>
          </cell>
          <cell r="BL193">
            <v>0</v>
          </cell>
          <cell r="BM193">
            <v>40</v>
          </cell>
          <cell r="BN193">
            <v>885.51715933333332</v>
          </cell>
          <cell r="BO193">
            <v>732.32222006666655</v>
          </cell>
          <cell r="BP193">
            <v>2836.895987504</v>
          </cell>
          <cell r="BQ193">
            <v>0</v>
          </cell>
          <cell r="BR193">
            <v>189.53894253333334</v>
          </cell>
          <cell r="BS193">
            <v>4644.2743094373336</v>
          </cell>
          <cell r="BT193">
            <v>5</v>
          </cell>
          <cell r="BU193" t="str">
            <v>non cadre exo</v>
          </cell>
          <cell r="BV193">
            <v>14219.848933333333</v>
          </cell>
          <cell r="BW193">
            <v>0</v>
          </cell>
          <cell r="BZ193">
            <v>14219.848933333333</v>
          </cell>
          <cell r="CA193">
            <v>6615.8489333333328</v>
          </cell>
          <cell r="CB193">
            <v>0</v>
          </cell>
          <cell r="CC193">
            <v>13099.191888000001</v>
          </cell>
          <cell r="CD193">
            <v>1120.6570453333316</v>
          </cell>
          <cell r="CE193">
            <v>836.12711727999999</v>
          </cell>
          <cell r="CF193">
            <v>0</v>
          </cell>
          <cell r="CG193">
            <v>14.219848933333333</v>
          </cell>
          <cell r="CH193">
            <v>0</v>
          </cell>
          <cell r="CI193">
            <v>284.39697866666666</v>
          </cell>
          <cell r="CJ193">
            <v>56.879395733333332</v>
          </cell>
          <cell r="CK193">
            <v>0</v>
          </cell>
          <cell r="CL193">
            <v>36.215891232000004</v>
          </cell>
          <cell r="CM193">
            <v>611.45350413333335</v>
          </cell>
          <cell r="CN193">
            <v>886.18098552533331</v>
          </cell>
          <cell r="CO193">
            <v>0</v>
          </cell>
          <cell r="CP193">
            <v>127.97864039999999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324.72000000000003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99.538942533333326</v>
          </cell>
          <cell r="DG193">
            <v>327.05652546666664</v>
          </cell>
          <cell r="DH193">
            <v>0</v>
          </cell>
          <cell r="DI193">
            <v>63.989320199999995</v>
          </cell>
          <cell r="DJ193">
            <v>0</v>
          </cell>
          <cell r="DK193">
            <v>90</v>
          </cell>
          <cell r="DL193">
            <v>604.34357966666664</v>
          </cell>
          <cell r="DM193">
            <v>281.17357966666668</v>
          </cell>
          <cell r="DN193">
            <v>0</v>
          </cell>
          <cell r="DO193">
            <v>0</v>
          </cell>
          <cell r="DP193">
            <v>0</v>
          </cell>
          <cell r="DQ193">
            <v>13098.904000000002</v>
          </cell>
          <cell r="DR193">
            <v>1383.2</v>
          </cell>
          <cell r="DT193">
            <v>14219.848933333333</v>
          </cell>
          <cell r="DU193">
            <v>0.20530000000000001</v>
          </cell>
          <cell r="DV193">
            <v>0.20530000000000001</v>
          </cell>
          <cell r="DW193">
            <v>2919.3349860133335</v>
          </cell>
          <cell r="DX193" t="str">
            <v>Non</v>
          </cell>
          <cell r="DY193">
            <v>0</v>
          </cell>
          <cell r="DZ193">
            <v>0.32660503857748441</v>
          </cell>
          <cell r="EA193" t="str">
            <v>NonMed</v>
          </cell>
          <cell r="EB193">
            <v>1014.1596259253333</v>
          </cell>
          <cell r="EC193">
            <v>886.56285744533329</v>
          </cell>
          <cell r="ED193">
            <v>12.889600000002247</v>
          </cell>
          <cell r="EE193">
            <v>1</v>
          </cell>
          <cell r="EF193">
            <v>0</v>
          </cell>
          <cell r="EG193">
            <v>0</v>
          </cell>
          <cell r="EH193">
            <v>0.76000000000000012</v>
          </cell>
          <cell r="EI193">
            <v>0</v>
          </cell>
          <cell r="EJ193">
            <v>1</v>
          </cell>
          <cell r="EK193">
            <v>0</v>
          </cell>
          <cell r="EL193">
            <v>0.76000000000000012</v>
          </cell>
          <cell r="EM193">
            <v>0</v>
          </cell>
        </row>
        <row r="194">
          <cell r="A194" t="str">
            <v>MEFTAHI FATIHA</v>
          </cell>
          <cell r="B194" t="str">
            <v>Services Educatifs</v>
          </cell>
          <cell r="C194">
            <v>0.74</v>
          </cell>
          <cell r="E194">
            <v>0</v>
          </cell>
          <cell r="F194" t="str">
            <v>aide à domicile</v>
          </cell>
          <cell r="G194" t="str">
            <v>CG</v>
          </cell>
          <cell r="H194" t="str">
            <v>CDI</v>
          </cell>
          <cell r="I194" t="str">
            <v>Oui</v>
          </cell>
          <cell r="J194">
            <v>6</v>
          </cell>
          <cell r="K194" t="str">
            <v>Sans formation</v>
          </cell>
          <cell r="L194" t="str">
            <v>Socio-éducative</v>
          </cell>
          <cell r="M194">
            <v>39034</v>
          </cell>
          <cell r="N194">
            <v>39083</v>
          </cell>
          <cell r="O194">
            <v>39034</v>
          </cell>
          <cell r="P194">
            <v>8</v>
          </cell>
          <cell r="Q194">
            <v>1</v>
          </cell>
          <cell r="R194">
            <v>1</v>
          </cell>
          <cell r="S194">
            <v>2</v>
          </cell>
          <cell r="T194">
            <v>12</v>
          </cell>
          <cell r="U194">
            <v>309</v>
          </cell>
          <cell r="V194">
            <v>321</v>
          </cell>
          <cell r="W194">
            <v>1</v>
          </cell>
          <cell r="X194">
            <v>2</v>
          </cell>
          <cell r="Y194">
            <v>12</v>
          </cell>
          <cell r="Z194">
            <v>309</v>
          </cell>
          <cell r="AA194">
            <v>321</v>
          </cell>
          <cell r="AB194">
            <v>-12</v>
          </cell>
          <cell r="AF194">
            <v>0</v>
          </cell>
          <cell r="AG194">
            <v>0</v>
          </cell>
          <cell r="AJ194" t="str">
            <v>P</v>
          </cell>
          <cell r="AK194" t="str">
            <v>NC</v>
          </cell>
          <cell r="AL194">
            <v>0</v>
          </cell>
          <cell r="AM194">
            <v>40.833333333333336</v>
          </cell>
          <cell r="AS194">
            <v>490</v>
          </cell>
          <cell r="AX194">
            <v>0</v>
          </cell>
          <cell r="AZ194">
            <v>0</v>
          </cell>
          <cell r="BB194">
            <v>530.83333333333337</v>
          </cell>
          <cell r="BE194">
            <v>1</v>
          </cell>
          <cell r="BF194">
            <v>7</v>
          </cell>
          <cell r="BG194">
            <v>11</v>
          </cell>
          <cell r="BH194">
            <v>10</v>
          </cell>
          <cell r="BI194">
            <v>-10</v>
          </cell>
          <cell r="BJ194">
            <v>0</v>
          </cell>
          <cell r="BK194">
            <v>-12</v>
          </cell>
          <cell r="BL194">
            <v>0</v>
          </cell>
          <cell r="BM194">
            <v>490</v>
          </cell>
          <cell r="BN194">
            <v>22.560416666666669</v>
          </cell>
          <cell r="BO194">
            <v>27.868749999999999</v>
          </cell>
          <cell r="BP194">
            <v>483.9367666666667</v>
          </cell>
          <cell r="BQ194">
            <v>0</v>
          </cell>
          <cell r="BR194">
            <v>93.715833333333336</v>
          </cell>
          <cell r="BS194">
            <v>628.08176666666668</v>
          </cell>
          <cell r="BT194">
            <v>5</v>
          </cell>
          <cell r="BU194" t="str">
            <v>non cadre exo</v>
          </cell>
          <cell r="BV194">
            <v>0</v>
          </cell>
          <cell r="BW194">
            <v>530.83333333333337</v>
          </cell>
          <cell r="BZ194">
            <v>530.83333333333337</v>
          </cell>
          <cell r="CA194">
            <v>0</v>
          </cell>
          <cell r="CB194">
            <v>0</v>
          </cell>
          <cell r="CC194">
            <v>0</v>
          </cell>
          <cell r="CD194">
            <v>530.83333333333337</v>
          </cell>
          <cell r="CE194">
            <v>31.213000000000001</v>
          </cell>
          <cell r="CF194">
            <v>0</v>
          </cell>
          <cell r="CG194">
            <v>0</v>
          </cell>
          <cell r="CH194">
            <v>0</v>
          </cell>
          <cell r="CI194">
            <v>10.616666666666667</v>
          </cell>
          <cell r="CJ194">
            <v>0</v>
          </cell>
          <cell r="CK194">
            <v>2.6541666666666668</v>
          </cell>
          <cell r="CL194">
            <v>26.614599999999999</v>
          </cell>
          <cell r="CM194">
            <v>22.825833333333335</v>
          </cell>
          <cell r="CN194">
            <v>0</v>
          </cell>
          <cell r="CO194">
            <v>70.600833333333341</v>
          </cell>
          <cell r="CP194">
            <v>0</v>
          </cell>
          <cell r="CQ194">
            <v>7.9625000000000004</v>
          </cell>
          <cell r="CR194">
            <v>0</v>
          </cell>
          <cell r="CS194">
            <v>0</v>
          </cell>
          <cell r="CT194">
            <v>0</v>
          </cell>
          <cell r="CU194">
            <v>324.72000000000003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3.7158333333333338</v>
          </cell>
          <cell r="DG194">
            <v>12.209166666666667</v>
          </cell>
          <cell r="DH194">
            <v>0</v>
          </cell>
          <cell r="DI194">
            <v>2.3887499999999999</v>
          </cell>
          <cell r="DJ194">
            <v>0</v>
          </cell>
          <cell r="DK194">
            <v>90</v>
          </cell>
          <cell r="DL194">
            <v>22.560416666666669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1346.8</v>
          </cell>
          <cell r="DT194">
            <v>0</v>
          </cell>
          <cell r="DV194">
            <v>0</v>
          </cell>
          <cell r="DW194">
            <v>0</v>
          </cell>
          <cell r="DX194" t="str">
            <v>Non</v>
          </cell>
          <cell r="DY194">
            <v>0</v>
          </cell>
          <cell r="DZ194">
            <v>1.1831995604395604</v>
          </cell>
          <cell r="EA194" t="str">
            <v>NonMed</v>
          </cell>
          <cell r="EB194">
            <v>78.563333333333347</v>
          </cell>
          <cell r="EC194">
            <v>57.827600000000004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</row>
        <row r="195">
          <cell r="A195" t="str">
            <v>MELALI ANISSA</v>
          </cell>
          <cell r="B195" t="str">
            <v>Services Educatifs</v>
          </cell>
          <cell r="C195">
            <v>0.46</v>
          </cell>
          <cell r="E195">
            <v>0</v>
          </cell>
          <cell r="F195" t="str">
            <v>aide à domicile</v>
          </cell>
          <cell r="G195" t="str">
            <v>CG</v>
          </cell>
          <cell r="H195" t="str">
            <v>CDI</v>
          </cell>
          <cell r="I195" t="str">
            <v>Oui</v>
          </cell>
          <cell r="J195">
            <v>6</v>
          </cell>
          <cell r="K195" t="str">
            <v>Sans formation</v>
          </cell>
          <cell r="L195" t="str">
            <v>Socio-éducative</v>
          </cell>
          <cell r="M195">
            <v>39139</v>
          </cell>
          <cell r="N195">
            <v>39139</v>
          </cell>
          <cell r="O195">
            <v>39139</v>
          </cell>
          <cell r="P195">
            <v>7</v>
          </cell>
          <cell r="Q195">
            <v>1</v>
          </cell>
          <cell r="R195">
            <v>1</v>
          </cell>
          <cell r="S195">
            <v>1</v>
          </cell>
          <cell r="T195">
            <v>6</v>
          </cell>
          <cell r="U195">
            <v>309</v>
          </cell>
          <cell r="V195">
            <v>315</v>
          </cell>
          <cell r="W195">
            <v>1</v>
          </cell>
          <cell r="X195">
            <v>2</v>
          </cell>
          <cell r="Y195">
            <v>12</v>
          </cell>
          <cell r="Z195">
            <v>309</v>
          </cell>
          <cell r="AA195">
            <v>321</v>
          </cell>
          <cell r="AF195">
            <v>0</v>
          </cell>
          <cell r="AG195">
            <v>0</v>
          </cell>
          <cell r="AJ195" t="str">
            <v>P</v>
          </cell>
          <cell r="AK195" t="str">
            <v>NC</v>
          </cell>
          <cell r="AL195">
            <v>0</v>
          </cell>
          <cell r="AM195">
            <v>25</v>
          </cell>
          <cell r="AS195">
            <v>300</v>
          </cell>
          <cell r="AX195">
            <v>0</v>
          </cell>
          <cell r="AZ195">
            <v>0</v>
          </cell>
          <cell r="BB195">
            <v>325</v>
          </cell>
          <cell r="BE195">
            <v>1</v>
          </cell>
          <cell r="BF195">
            <v>6</v>
          </cell>
          <cell r="BG195">
            <v>2</v>
          </cell>
          <cell r="BH195">
            <v>1</v>
          </cell>
          <cell r="BI195">
            <v>-1</v>
          </cell>
          <cell r="BJ195">
            <v>-2.7600000000000002</v>
          </cell>
          <cell r="BK195">
            <v>0</v>
          </cell>
          <cell r="BL195">
            <v>0</v>
          </cell>
          <cell r="BM195">
            <v>300</v>
          </cell>
          <cell r="BN195">
            <v>13.812500000000002</v>
          </cell>
          <cell r="BO195">
            <v>17.0625</v>
          </cell>
          <cell r="BP195">
            <v>432.27260000000001</v>
          </cell>
          <cell r="BQ195">
            <v>0</v>
          </cell>
          <cell r="BR195">
            <v>92.275000000000006</v>
          </cell>
          <cell r="BS195">
            <v>555.42259999999999</v>
          </cell>
          <cell r="BT195">
            <v>5</v>
          </cell>
          <cell r="BU195" t="str">
            <v>non cadre exo</v>
          </cell>
          <cell r="BV195">
            <v>0</v>
          </cell>
          <cell r="BW195">
            <v>325</v>
          </cell>
          <cell r="BZ195">
            <v>325</v>
          </cell>
          <cell r="CA195">
            <v>0</v>
          </cell>
          <cell r="CB195">
            <v>0</v>
          </cell>
          <cell r="CC195">
            <v>0</v>
          </cell>
          <cell r="CD195">
            <v>325</v>
          </cell>
          <cell r="CE195">
            <v>19.11</v>
          </cell>
          <cell r="CF195">
            <v>0</v>
          </cell>
          <cell r="CG195">
            <v>0</v>
          </cell>
          <cell r="CH195">
            <v>0</v>
          </cell>
          <cell r="CI195">
            <v>6.5</v>
          </cell>
          <cell r="CJ195">
            <v>0</v>
          </cell>
          <cell r="CK195">
            <v>1.625</v>
          </cell>
          <cell r="CL195">
            <v>26.367600000000003</v>
          </cell>
          <cell r="CM195">
            <v>13.975000000000001</v>
          </cell>
          <cell r="CN195">
            <v>0</v>
          </cell>
          <cell r="CO195">
            <v>43.225000000000001</v>
          </cell>
          <cell r="CP195">
            <v>0</v>
          </cell>
          <cell r="CQ195">
            <v>4.875</v>
          </cell>
          <cell r="CR195">
            <v>0</v>
          </cell>
          <cell r="CS195">
            <v>0</v>
          </cell>
          <cell r="CT195">
            <v>0</v>
          </cell>
          <cell r="CU195">
            <v>324.72000000000003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2.2749999999999999</v>
          </cell>
          <cell r="DG195">
            <v>7.4749999999999996</v>
          </cell>
          <cell r="DH195">
            <v>0</v>
          </cell>
          <cell r="DI195">
            <v>1.4624999999999999</v>
          </cell>
          <cell r="DJ195">
            <v>0</v>
          </cell>
          <cell r="DK195">
            <v>90</v>
          </cell>
          <cell r="DL195">
            <v>13.812500000000002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837.2</v>
          </cell>
          <cell r="DT195">
            <v>0</v>
          </cell>
          <cell r="DV195">
            <v>0</v>
          </cell>
          <cell r="DW195">
            <v>0</v>
          </cell>
          <cell r="DX195" t="str">
            <v>Non</v>
          </cell>
          <cell r="DY195">
            <v>0</v>
          </cell>
          <cell r="DZ195">
            <v>1.7089926153846153</v>
          </cell>
          <cell r="EA195" t="str">
            <v>NonMed</v>
          </cell>
          <cell r="EB195">
            <v>48.1</v>
          </cell>
          <cell r="EC195">
            <v>45.477600000000002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</row>
        <row r="196">
          <cell r="A196" t="str">
            <v>MELKONIAN TAGOUHI</v>
          </cell>
          <cell r="B196" t="str">
            <v>Services Educatifs</v>
          </cell>
          <cell r="C196">
            <v>0.46</v>
          </cell>
          <cell r="D196">
            <v>12</v>
          </cell>
          <cell r="E196">
            <v>0.46</v>
          </cell>
          <cell r="F196" t="str">
            <v>aide à domicile</v>
          </cell>
          <cell r="G196" t="str">
            <v>CG</v>
          </cell>
          <cell r="H196" t="str">
            <v>CDI</v>
          </cell>
          <cell r="I196" t="str">
            <v>Oui</v>
          </cell>
          <cell r="J196">
            <v>6</v>
          </cell>
          <cell r="K196" t="str">
            <v>Sans formation</v>
          </cell>
          <cell r="L196" t="str">
            <v>Socio-éducative</v>
          </cell>
          <cell r="M196">
            <v>38162</v>
          </cell>
          <cell r="N196">
            <v>38162</v>
          </cell>
          <cell r="O196">
            <v>38162</v>
          </cell>
          <cell r="P196">
            <v>10</v>
          </cell>
          <cell r="Q196">
            <v>1</v>
          </cell>
          <cell r="R196">
            <v>1</v>
          </cell>
          <cell r="S196">
            <v>2</v>
          </cell>
          <cell r="T196">
            <v>12</v>
          </cell>
          <cell r="U196">
            <v>309</v>
          </cell>
          <cell r="V196">
            <v>321</v>
          </cell>
          <cell r="W196">
            <v>2</v>
          </cell>
          <cell r="X196">
            <v>2</v>
          </cell>
          <cell r="Y196">
            <v>12</v>
          </cell>
          <cell r="Z196">
            <v>315</v>
          </cell>
          <cell r="AA196">
            <v>327</v>
          </cell>
          <cell r="AB196">
            <v>6</v>
          </cell>
          <cell r="AF196">
            <v>152.03</v>
          </cell>
          <cell r="AG196">
            <v>1824.3600000000001</v>
          </cell>
          <cell r="AJ196" t="str">
            <v>P</v>
          </cell>
          <cell r="AK196" t="str">
            <v>NC</v>
          </cell>
          <cell r="AL196">
            <v>8154.8892000000005</v>
          </cell>
          <cell r="AM196">
            <v>682.90743333333342</v>
          </cell>
          <cell r="AT196">
            <v>40</v>
          </cell>
          <cell r="AX196">
            <v>0</v>
          </cell>
          <cell r="AZ196">
            <v>0</v>
          </cell>
          <cell r="BB196">
            <v>8877.7966333333334</v>
          </cell>
          <cell r="BE196">
            <v>1</v>
          </cell>
          <cell r="BF196">
            <v>9</v>
          </cell>
          <cell r="BG196">
            <v>6</v>
          </cell>
          <cell r="BH196">
            <v>5</v>
          </cell>
          <cell r="BI196">
            <v>7</v>
          </cell>
          <cell r="BJ196">
            <v>19.32</v>
          </cell>
          <cell r="BK196">
            <v>6</v>
          </cell>
          <cell r="BL196">
            <v>0</v>
          </cell>
          <cell r="BM196">
            <v>40</v>
          </cell>
          <cell r="BN196">
            <v>431.44271383333336</v>
          </cell>
          <cell r="BO196">
            <v>457.20652661666668</v>
          </cell>
          <cell r="BP196">
            <v>1902.8915633720001</v>
          </cell>
          <cell r="BQ196">
            <v>0</v>
          </cell>
          <cell r="BR196">
            <v>152.14457643333333</v>
          </cell>
          <cell r="BS196">
            <v>2943.6853802553337</v>
          </cell>
          <cell r="BT196">
            <v>5</v>
          </cell>
          <cell r="BU196" t="str">
            <v>non cadre exo</v>
          </cell>
          <cell r="BV196">
            <v>8877.7966333333334</v>
          </cell>
          <cell r="BW196">
            <v>0</v>
          </cell>
          <cell r="BZ196">
            <v>8877.7966333333334</v>
          </cell>
          <cell r="CA196">
            <v>1273.7966333333334</v>
          </cell>
          <cell r="CB196">
            <v>0</v>
          </cell>
          <cell r="CC196">
            <v>7928.458247999999</v>
          </cell>
          <cell r="CD196">
            <v>949.33838533333437</v>
          </cell>
          <cell r="CE196">
            <v>522.01444203999995</v>
          </cell>
          <cell r="CF196">
            <v>0</v>
          </cell>
          <cell r="CG196">
            <v>8.8777966333333342</v>
          </cell>
          <cell r="CH196">
            <v>0</v>
          </cell>
          <cell r="CI196">
            <v>177.55593266666668</v>
          </cell>
          <cell r="CJ196">
            <v>35.511186533333337</v>
          </cell>
          <cell r="CK196">
            <v>0</v>
          </cell>
          <cell r="CL196">
            <v>32.369613575999999</v>
          </cell>
          <cell r="CM196">
            <v>381.74525523333335</v>
          </cell>
          <cell r="CN196">
            <v>553.26428618933335</v>
          </cell>
          <cell r="CO196">
            <v>0</v>
          </cell>
          <cell r="CP196">
            <v>79.900169699999992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324.72000000000003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62.144576433333334</v>
          </cell>
          <cell r="DG196">
            <v>204.18932256666668</v>
          </cell>
          <cell r="DH196">
            <v>0</v>
          </cell>
          <cell r="DI196">
            <v>39.950084849999996</v>
          </cell>
          <cell r="DJ196">
            <v>0</v>
          </cell>
          <cell r="DK196">
            <v>90</v>
          </cell>
          <cell r="DL196">
            <v>377.30635691666669</v>
          </cell>
          <cell r="DM196">
            <v>54.136356916666671</v>
          </cell>
          <cell r="DN196">
            <v>0</v>
          </cell>
          <cell r="DO196">
            <v>0</v>
          </cell>
          <cell r="DP196">
            <v>0</v>
          </cell>
          <cell r="DQ196">
            <v>7928.2840000000006</v>
          </cell>
          <cell r="DR196">
            <v>837.2</v>
          </cell>
          <cell r="DT196">
            <v>8877.7966333333334</v>
          </cell>
          <cell r="DU196">
            <v>0.18579999999999999</v>
          </cell>
          <cell r="DV196">
            <v>0.18579999999999999</v>
          </cell>
          <cell r="DW196">
            <v>1649.4946144733333</v>
          </cell>
          <cell r="DX196" t="str">
            <v>Non</v>
          </cell>
          <cell r="DY196">
            <v>0</v>
          </cell>
          <cell r="DZ196">
            <v>0.33157837488670572</v>
          </cell>
          <cell r="EA196" t="str">
            <v>NonMed</v>
          </cell>
          <cell r="EB196">
            <v>633.16445588933334</v>
          </cell>
          <cell r="EC196">
            <v>563.26185224933329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0.46</v>
          </cell>
          <cell r="EI196">
            <v>0</v>
          </cell>
          <cell r="EJ196">
            <v>1</v>
          </cell>
          <cell r="EK196">
            <v>0</v>
          </cell>
          <cell r="EL196">
            <v>0.46</v>
          </cell>
          <cell r="EM196">
            <v>0</v>
          </cell>
        </row>
        <row r="197">
          <cell r="A197" t="str">
            <v>MENDY AMELIA</v>
          </cell>
          <cell r="B197" t="str">
            <v>Services Educatifs</v>
          </cell>
          <cell r="C197">
            <v>0.69</v>
          </cell>
          <cell r="D197">
            <v>12</v>
          </cell>
          <cell r="E197">
            <v>0.69</v>
          </cell>
          <cell r="F197" t="str">
            <v>aide à domicile</v>
          </cell>
          <cell r="G197" t="str">
            <v>CG</v>
          </cell>
          <cell r="H197" t="str">
            <v>CDI</v>
          </cell>
          <cell r="I197" t="str">
            <v>Oui</v>
          </cell>
          <cell r="J197">
            <v>6</v>
          </cell>
          <cell r="K197" t="str">
            <v>Sans formation</v>
          </cell>
          <cell r="L197" t="str">
            <v>Socio-éducative</v>
          </cell>
          <cell r="M197">
            <v>37931</v>
          </cell>
          <cell r="N197">
            <v>37931</v>
          </cell>
          <cell r="O197">
            <v>37931</v>
          </cell>
          <cell r="P197">
            <v>11</v>
          </cell>
          <cell r="Q197">
            <v>1</v>
          </cell>
          <cell r="R197">
            <v>2</v>
          </cell>
          <cell r="S197">
            <v>2</v>
          </cell>
          <cell r="T197">
            <v>12</v>
          </cell>
          <cell r="U197">
            <v>315</v>
          </cell>
          <cell r="V197">
            <v>327</v>
          </cell>
          <cell r="W197">
            <v>2</v>
          </cell>
          <cell r="X197">
            <v>2</v>
          </cell>
          <cell r="Y197">
            <v>12</v>
          </cell>
          <cell r="Z197">
            <v>315</v>
          </cell>
          <cell r="AA197">
            <v>327</v>
          </cell>
          <cell r="AF197">
            <v>225.63</v>
          </cell>
          <cell r="AG197">
            <v>2707.56</v>
          </cell>
          <cell r="AJ197" t="str">
            <v>P</v>
          </cell>
          <cell r="AK197" t="str">
            <v>NC</v>
          </cell>
          <cell r="AL197">
            <v>12102.793199999998</v>
          </cell>
          <cell r="AM197">
            <v>1011.8994333333331</v>
          </cell>
          <cell r="AT197">
            <v>40</v>
          </cell>
          <cell r="AX197">
            <v>0</v>
          </cell>
          <cell r="AZ197">
            <v>0</v>
          </cell>
          <cell r="BB197">
            <v>13154.692633333332</v>
          </cell>
          <cell r="BE197">
            <v>1</v>
          </cell>
          <cell r="BF197">
            <v>10</v>
          </cell>
          <cell r="BG197">
            <v>11</v>
          </cell>
          <cell r="BH197">
            <v>10</v>
          </cell>
          <cell r="BI197">
            <v>2</v>
          </cell>
          <cell r="BJ197">
            <v>0</v>
          </cell>
          <cell r="BK197">
            <v>0</v>
          </cell>
          <cell r="BL197">
            <v>0</v>
          </cell>
          <cell r="BM197">
            <v>40</v>
          </cell>
          <cell r="BN197">
            <v>794.9788738333333</v>
          </cell>
          <cell r="BO197">
            <v>677.46667061666653</v>
          </cell>
          <cell r="BP197">
            <v>2650.6640600119999</v>
          </cell>
          <cell r="BQ197">
            <v>0</v>
          </cell>
          <cell r="BR197">
            <v>182.08284843333331</v>
          </cell>
          <cell r="BS197">
            <v>4305.1924528953332</v>
          </cell>
          <cell r="BT197">
            <v>5</v>
          </cell>
          <cell r="BU197" t="str">
            <v>non cadre exo</v>
          </cell>
          <cell r="BV197">
            <v>13154.692633333332</v>
          </cell>
          <cell r="BW197">
            <v>0</v>
          </cell>
          <cell r="BZ197">
            <v>13154.692633333332</v>
          </cell>
          <cell r="CA197">
            <v>5550.6926333333322</v>
          </cell>
          <cell r="CB197">
            <v>0</v>
          </cell>
          <cell r="CC197">
            <v>11892.687371999999</v>
          </cell>
          <cell r="CD197">
            <v>1262.0052613333337</v>
          </cell>
          <cell r="CE197">
            <v>773.49592683999992</v>
          </cell>
          <cell r="CF197">
            <v>0</v>
          </cell>
          <cell r="CG197">
            <v>13.154692633333333</v>
          </cell>
          <cell r="CH197">
            <v>0</v>
          </cell>
          <cell r="CI197">
            <v>263.09385266666663</v>
          </cell>
          <cell r="CJ197">
            <v>52.618770533333333</v>
          </cell>
          <cell r="CK197">
            <v>0</v>
          </cell>
          <cell r="CL197">
            <v>35.448978695999998</v>
          </cell>
          <cell r="CM197">
            <v>565.65178323333328</v>
          </cell>
          <cell r="CN197">
            <v>819.80044490933324</v>
          </cell>
          <cell r="CO197">
            <v>0</v>
          </cell>
          <cell r="CP197">
            <v>118.39223369999998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324.72000000000003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92.082848433333325</v>
          </cell>
          <cell r="DG197">
            <v>302.55793056666664</v>
          </cell>
          <cell r="DH197">
            <v>0</v>
          </cell>
          <cell r="DI197">
            <v>59.196116849999989</v>
          </cell>
          <cell r="DJ197">
            <v>0</v>
          </cell>
          <cell r="DK197">
            <v>90</v>
          </cell>
          <cell r="DL197">
            <v>559.07443691666663</v>
          </cell>
          <cell r="DM197">
            <v>235.90443691666664</v>
          </cell>
          <cell r="DN197">
            <v>0</v>
          </cell>
          <cell r="DO197">
            <v>0</v>
          </cell>
          <cell r="DP197">
            <v>0</v>
          </cell>
          <cell r="DQ197">
            <v>11892.425999999999</v>
          </cell>
          <cell r="DR197">
            <v>1255.8</v>
          </cell>
          <cell r="DT197">
            <v>13154.692633333332</v>
          </cell>
          <cell r="DU197">
            <v>0.19350000000000001</v>
          </cell>
          <cell r="DV197">
            <v>0.19350000000000001</v>
          </cell>
          <cell r="DW197">
            <v>2545.43302455</v>
          </cell>
          <cell r="DX197" t="str">
            <v>Non</v>
          </cell>
          <cell r="DY197">
            <v>0</v>
          </cell>
          <cell r="DZ197">
            <v>0.32727427184320457</v>
          </cell>
          <cell r="EA197" t="str">
            <v>NonMed</v>
          </cell>
          <cell r="EB197">
            <v>938.19267860933326</v>
          </cell>
          <cell r="EC197">
            <v>822.09959816933326</v>
          </cell>
          <cell r="ED197">
            <v>0</v>
          </cell>
          <cell r="EE197">
            <v>0</v>
          </cell>
          <cell r="EF197">
            <v>0</v>
          </cell>
          <cell r="EG197">
            <v>0</v>
          </cell>
          <cell r="EH197">
            <v>0.69</v>
          </cell>
          <cell r="EI197">
            <v>0</v>
          </cell>
          <cell r="EJ197">
            <v>1</v>
          </cell>
          <cell r="EK197">
            <v>0</v>
          </cell>
          <cell r="EL197">
            <v>0.69</v>
          </cell>
          <cell r="EM197">
            <v>0</v>
          </cell>
        </row>
        <row r="198">
          <cell r="A198" t="str">
            <v>MENDY SAMANTHA</v>
          </cell>
          <cell r="B198" t="str">
            <v>Direction</v>
          </cell>
          <cell r="C198">
            <v>1</v>
          </cell>
          <cell r="D198">
            <v>12</v>
          </cell>
          <cell r="E198">
            <v>1</v>
          </cell>
          <cell r="F198" t="str">
            <v>responsable secteur</v>
          </cell>
          <cell r="G198" t="str">
            <v>CG</v>
          </cell>
          <cell r="H198" t="str">
            <v>CDI</v>
          </cell>
          <cell r="I198" t="str">
            <v>Oui</v>
          </cell>
          <cell r="J198">
            <v>3</v>
          </cell>
          <cell r="K198" t="str">
            <v>Niveau  BTS ou IUT ou fin de 1er cycle de l'enseignement supérieur</v>
          </cell>
          <cell r="L198" t="str">
            <v>Encadrement</v>
          </cell>
          <cell r="M198">
            <v>40165</v>
          </cell>
          <cell r="N198">
            <v>40360</v>
          </cell>
          <cell r="O198">
            <v>40165</v>
          </cell>
          <cell r="P198">
            <v>5</v>
          </cell>
          <cell r="Q198">
            <v>5</v>
          </cell>
          <cell r="R198">
            <v>1</v>
          </cell>
          <cell r="S198">
            <v>1</v>
          </cell>
          <cell r="T198">
            <v>10</v>
          </cell>
          <cell r="U198">
            <v>415</v>
          </cell>
          <cell r="V198">
            <v>425</v>
          </cell>
          <cell r="W198">
            <v>1</v>
          </cell>
          <cell r="X198">
            <v>1</v>
          </cell>
          <cell r="Y198">
            <v>10</v>
          </cell>
          <cell r="Z198">
            <v>415</v>
          </cell>
          <cell r="AA198">
            <v>425</v>
          </cell>
          <cell r="AB198">
            <v>-10</v>
          </cell>
          <cell r="AF198">
            <v>415</v>
          </cell>
          <cell r="AG198">
            <v>4980</v>
          </cell>
          <cell r="AJ198" t="str">
            <v>P</v>
          </cell>
          <cell r="AK198" t="str">
            <v>NC</v>
          </cell>
          <cell r="AL198">
            <v>22260.6</v>
          </cell>
          <cell r="AM198">
            <v>1999.1333333333332</v>
          </cell>
          <cell r="AQ198">
            <v>1729</v>
          </cell>
          <cell r="AX198">
            <v>0</v>
          </cell>
          <cell r="AZ198">
            <v>0</v>
          </cell>
          <cell r="BB198">
            <v>25988.73333333333</v>
          </cell>
          <cell r="BE198">
            <v>3</v>
          </cell>
          <cell r="BF198">
            <v>4</v>
          </cell>
          <cell r="BG198">
            <v>12</v>
          </cell>
          <cell r="BH198">
            <v>11</v>
          </cell>
          <cell r="BI198">
            <v>1</v>
          </cell>
          <cell r="BJ198">
            <v>0</v>
          </cell>
          <cell r="BK198">
            <v>-10</v>
          </cell>
          <cell r="BL198">
            <v>0</v>
          </cell>
          <cell r="BM198">
            <v>1729</v>
          </cell>
          <cell r="BN198">
            <v>2436.8627333333329</v>
          </cell>
          <cell r="BO198">
            <v>1338.4197666666664</v>
          </cell>
          <cell r="BP198">
            <v>11677.627135999997</v>
          </cell>
          <cell r="BQ198">
            <v>688.70143333333317</v>
          </cell>
          <cell r="BR198">
            <v>271.92113333333327</v>
          </cell>
          <cell r="BS198">
            <v>15036.129335999996</v>
          </cell>
          <cell r="BT198">
            <v>1</v>
          </cell>
          <cell r="BU198" t="str">
            <v>Non Cadre</v>
          </cell>
          <cell r="BV198">
            <v>25988.73333333333</v>
          </cell>
          <cell r="BW198">
            <v>0</v>
          </cell>
          <cell r="BZ198">
            <v>25988.73333333333</v>
          </cell>
          <cell r="CA198">
            <v>7581</v>
          </cell>
          <cell r="CB198">
            <v>10803.73333333333</v>
          </cell>
          <cell r="CC198">
            <v>17235.7788</v>
          </cell>
          <cell r="CD198">
            <v>8752.9545333333299</v>
          </cell>
          <cell r="CE198">
            <v>6154.1320533333328</v>
          </cell>
          <cell r="CF198">
            <v>0</v>
          </cell>
          <cell r="CG198">
            <v>2183.0535999999997</v>
          </cell>
          <cell r="CH198">
            <v>0</v>
          </cell>
          <cell r="CI198">
            <v>519.77466666666658</v>
          </cell>
          <cell r="CJ198">
            <v>103.95493333333332</v>
          </cell>
          <cell r="CK198">
            <v>0</v>
          </cell>
          <cell r="CL198">
            <v>44.689488000000004</v>
          </cell>
          <cell r="CM198">
            <v>1117.5155333333332</v>
          </cell>
          <cell r="CN198">
            <v>1619.6178613333332</v>
          </cell>
          <cell r="CO198">
            <v>0</v>
          </cell>
          <cell r="CP198">
            <v>233.89859999999996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324.72000000000003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181.9211333333333</v>
          </cell>
          <cell r="DG198">
            <v>597.74086666666653</v>
          </cell>
          <cell r="DH198">
            <v>0</v>
          </cell>
          <cell r="DI198">
            <v>116.94929999999998</v>
          </cell>
          <cell r="DJ198">
            <v>0</v>
          </cell>
          <cell r="DK198">
            <v>90</v>
          </cell>
          <cell r="DL198">
            <v>1104.5211666666667</v>
          </cell>
          <cell r="DM198">
            <v>322.1925</v>
          </cell>
          <cell r="DN198">
            <v>1010.1490666666664</v>
          </cell>
          <cell r="DO198">
            <v>0</v>
          </cell>
          <cell r="DP198">
            <v>0</v>
          </cell>
          <cell r="DQ198">
            <v>17235.400000000001</v>
          </cell>
          <cell r="DR198">
            <v>1820</v>
          </cell>
          <cell r="DT198">
            <v>25988.73333333333</v>
          </cell>
          <cell r="DU198">
            <v>2.6499999999999999E-2</v>
          </cell>
          <cell r="DV198">
            <v>2.6499999999999999E-2</v>
          </cell>
          <cell r="DW198">
            <v>688.70143333333317</v>
          </cell>
          <cell r="DX198" t="str">
            <v>Oui</v>
          </cell>
          <cell r="DY198">
            <v>688.70143333333317</v>
          </cell>
          <cell r="DZ198">
            <v>0.57856337756617604</v>
          </cell>
          <cell r="EA198" t="str">
            <v>NonMed</v>
          </cell>
          <cell r="EB198">
            <v>1853.5164613333332</v>
          </cell>
          <cell r="EC198">
            <v>8381.8751413333321</v>
          </cell>
          <cell r="ED198">
            <v>0</v>
          </cell>
          <cell r="EE198">
            <v>0</v>
          </cell>
          <cell r="EF198">
            <v>1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1</v>
          </cell>
          <cell r="EM198">
            <v>0</v>
          </cell>
        </row>
        <row r="199">
          <cell r="A199" t="str">
            <v>MESUREUR VANESSA</v>
          </cell>
          <cell r="B199" t="str">
            <v>Services Educatifs</v>
          </cell>
          <cell r="C199">
            <v>0.79</v>
          </cell>
          <cell r="E199">
            <v>0</v>
          </cell>
          <cell r="F199" t="str">
            <v>aide à domicile</v>
          </cell>
          <cell r="G199" t="str">
            <v>CG</v>
          </cell>
          <cell r="H199" t="str">
            <v>CDI</v>
          </cell>
          <cell r="I199" t="str">
            <v>Oui</v>
          </cell>
          <cell r="J199">
            <v>6</v>
          </cell>
          <cell r="K199" t="str">
            <v>Sans formation</v>
          </cell>
          <cell r="L199" t="str">
            <v>Socio-éducative</v>
          </cell>
          <cell r="M199">
            <v>40315</v>
          </cell>
          <cell r="N199">
            <v>40315</v>
          </cell>
          <cell r="O199">
            <v>40315</v>
          </cell>
          <cell r="P199">
            <v>4</v>
          </cell>
          <cell r="Q199">
            <v>1</v>
          </cell>
          <cell r="R199">
            <v>1</v>
          </cell>
          <cell r="S199">
            <v>0</v>
          </cell>
          <cell r="T199">
            <v>0</v>
          </cell>
          <cell r="U199">
            <v>309</v>
          </cell>
          <cell r="V199">
            <v>309</v>
          </cell>
          <cell r="W199">
            <v>1</v>
          </cell>
          <cell r="X199">
            <v>1</v>
          </cell>
          <cell r="Y199">
            <v>6</v>
          </cell>
          <cell r="Z199">
            <v>309</v>
          </cell>
          <cell r="AA199">
            <v>315</v>
          </cell>
          <cell r="AF199">
            <v>0</v>
          </cell>
          <cell r="AG199">
            <v>0</v>
          </cell>
          <cell r="AJ199" t="str">
            <v>P</v>
          </cell>
          <cell r="AK199" t="str">
            <v>NC</v>
          </cell>
          <cell r="AL199">
            <v>0</v>
          </cell>
          <cell r="AM199">
            <v>42.5</v>
          </cell>
          <cell r="AS199">
            <v>510</v>
          </cell>
          <cell r="AX199">
            <v>0</v>
          </cell>
          <cell r="AZ199">
            <v>0</v>
          </cell>
          <cell r="BB199">
            <v>552.5</v>
          </cell>
          <cell r="BE199">
            <v>1</v>
          </cell>
          <cell r="BF199">
            <v>3</v>
          </cell>
          <cell r="BG199">
            <v>5</v>
          </cell>
          <cell r="BH199">
            <v>4</v>
          </cell>
          <cell r="BI199">
            <v>-4</v>
          </cell>
          <cell r="BJ199">
            <v>-18.96</v>
          </cell>
          <cell r="BK199">
            <v>0</v>
          </cell>
          <cell r="BL199">
            <v>0</v>
          </cell>
          <cell r="BM199">
            <v>510</v>
          </cell>
          <cell r="BN199">
            <v>23.481250000000003</v>
          </cell>
          <cell r="BO199">
            <v>29.006249999999998</v>
          </cell>
          <cell r="BP199">
            <v>489.37510000000003</v>
          </cell>
          <cell r="BQ199">
            <v>0</v>
          </cell>
          <cell r="BR199">
            <v>93.867500000000007</v>
          </cell>
          <cell r="BS199">
            <v>635.73009999999999</v>
          </cell>
          <cell r="BT199">
            <v>5</v>
          </cell>
          <cell r="BU199" t="str">
            <v>non cadre exo</v>
          </cell>
          <cell r="BV199">
            <v>0</v>
          </cell>
          <cell r="BW199">
            <v>552.5</v>
          </cell>
          <cell r="BZ199">
            <v>552.5</v>
          </cell>
          <cell r="CA199">
            <v>0</v>
          </cell>
          <cell r="CB199">
            <v>0</v>
          </cell>
          <cell r="CC199">
            <v>0</v>
          </cell>
          <cell r="CD199">
            <v>552.5</v>
          </cell>
          <cell r="CE199">
            <v>32.487000000000002</v>
          </cell>
          <cell r="CF199">
            <v>0</v>
          </cell>
          <cell r="CG199">
            <v>0</v>
          </cell>
          <cell r="CH199">
            <v>0</v>
          </cell>
          <cell r="CI199">
            <v>11.05</v>
          </cell>
          <cell r="CJ199">
            <v>0</v>
          </cell>
          <cell r="CK199">
            <v>2.7625000000000002</v>
          </cell>
          <cell r="CL199">
            <v>26.640600000000006</v>
          </cell>
          <cell r="CM199">
            <v>23.7575</v>
          </cell>
          <cell r="CN199">
            <v>0</v>
          </cell>
          <cell r="CO199">
            <v>73.482500000000002</v>
          </cell>
          <cell r="CP199">
            <v>0</v>
          </cell>
          <cell r="CQ199">
            <v>8.2874999999999996</v>
          </cell>
          <cell r="CR199">
            <v>0</v>
          </cell>
          <cell r="CS199">
            <v>0</v>
          </cell>
          <cell r="CT199">
            <v>0</v>
          </cell>
          <cell r="CU199">
            <v>324.72000000000003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3.8675000000000002</v>
          </cell>
          <cell r="DG199">
            <v>12.7075</v>
          </cell>
          <cell r="DH199">
            <v>0</v>
          </cell>
          <cell r="DI199">
            <v>2.4862499999999996</v>
          </cell>
          <cell r="DJ199">
            <v>0</v>
          </cell>
          <cell r="DK199">
            <v>90</v>
          </cell>
          <cell r="DL199">
            <v>23.481250000000003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1437.8</v>
          </cell>
          <cell r="DT199">
            <v>0</v>
          </cell>
          <cell r="DV199">
            <v>0</v>
          </cell>
          <cell r="DW199">
            <v>0</v>
          </cell>
          <cell r="DX199" t="str">
            <v>Non</v>
          </cell>
          <cell r="DY199">
            <v>0</v>
          </cell>
          <cell r="DZ199">
            <v>1.1506427149321268</v>
          </cell>
          <cell r="EA199" t="str">
            <v>NonMed</v>
          </cell>
          <cell r="EB199">
            <v>81.77</v>
          </cell>
          <cell r="EC199">
            <v>59.127600000000008</v>
          </cell>
          <cell r="ED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</row>
        <row r="200">
          <cell r="A200" t="str">
            <v>MHOUSSINI ROUZOUNA</v>
          </cell>
          <cell r="B200" t="str">
            <v>Services Educatifs</v>
          </cell>
          <cell r="C200">
            <v>0.66</v>
          </cell>
          <cell r="D200">
            <v>12</v>
          </cell>
          <cell r="E200">
            <v>0.66</v>
          </cell>
          <cell r="F200" t="str">
            <v>aide à domicile</v>
          </cell>
          <cell r="G200" t="str">
            <v>CG</v>
          </cell>
          <cell r="H200" t="str">
            <v>CDI</v>
          </cell>
          <cell r="I200" t="str">
            <v>Oui</v>
          </cell>
          <cell r="J200">
            <v>6</v>
          </cell>
          <cell r="K200" t="str">
            <v>Sans formation</v>
          </cell>
          <cell r="L200" t="str">
            <v>Socio-éducative</v>
          </cell>
          <cell r="M200">
            <v>37724</v>
          </cell>
          <cell r="N200">
            <v>37724</v>
          </cell>
          <cell r="O200">
            <v>37724</v>
          </cell>
          <cell r="P200">
            <v>11</v>
          </cell>
          <cell r="Q200">
            <v>1</v>
          </cell>
          <cell r="R200">
            <v>2</v>
          </cell>
          <cell r="S200">
            <v>2</v>
          </cell>
          <cell r="T200">
            <v>12</v>
          </cell>
          <cell r="U200">
            <v>315</v>
          </cell>
          <cell r="V200">
            <v>327</v>
          </cell>
          <cell r="W200">
            <v>2</v>
          </cell>
          <cell r="X200">
            <v>2</v>
          </cell>
          <cell r="Y200">
            <v>12</v>
          </cell>
          <cell r="Z200">
            <v>315</v>
          </cell>
          <cell r="AA200">
            <v>327</v>
          </cell>
          <cell r="AF200">
            <v>215.82000000000002</v>
          </cell>
          <cell r="AG200">
            <v>2589.84</v>
          </cell>
          <cell r="AJ200" t="str">
            <v>P</v>
          </cell>
          <cell r="AK200" t="str">
            <v>NC</v>
          </cell>
          <cell r="AL200">
            <v>11576.584800000001</v>
          </cell>
          <cell r="AM200">
            <v>968.04873333333342</v>
          </cell>
          <cell r="AT200">
            <v>40</v>
          </cell>
          <cell r="AX200">
            <v>0</v>
          </cell>
          <cell r="AZ200">
            <v>0</v>
          </cell>
          <cell r="BB200">
            <v>12584.633533333334</v>
          </cell>
          <cell r="BE200">
            <v>1</v>
          </cell>
          <cell r="BF200">
            <v>10</v>
          </cell>
          <cell r="BG200">
            <v>4</v>
          </cell>
          <cell r="BH200">
            <v>3</v>
          </cell>
          <cell r="BI200">
            <v>9</v>
          </cell>
          <cell r="BJ200">
            <v>0</v>
          </cell>
          <cell r="BK200">
            <v>0</v>
          </cell>
          <cell r="BL200">
            <v>0</v>
          </cell>
          <cell r="BM200">
            <v>40</v>
          </cell>
          <cell r="BN200">
            <v>746.52385033333337</v>
          </cell>
          <cell r="BO200">
            <v>648.10862696666675</v>
          </cell>
          <cell r="BP200">
            <v>2550.9949269680001</v>
          </cell>
          <cell r="BQ200">
            <v>0</v>
          </cell>
          <cell r="BR200">
            <v>178.09243473333333</v>
          </cell>
          <cell r="BS200">
            <v>4123.7198390013336</v>
          </cell>
          <cell r="BT200">
            <v>5</v>
          </cell>
          <cell r="BU200" t="str">
            <v>non cadre exo</v>
          </cell>
          <cell r="BV200">
            <v>12584.633533333334</v>
          </cell>
          <cell r="BW200">
            <v>0</v>
          </cell>
          <cell r="BZ200">
            <v>12584.633533333334</v>
          </cell>
          <cell r="CA200">
            <v>4980.6335333333336</v>
          </cell>
          <cell r="CB200">
            <v>0</v>
          </cell>
          <cell r="CC200">
            <v>11375.614008</v>
          </cell>
          <cell r="CD200">
            <v>1209.0195253333331</v>
          </cell>
          <cell r="CE200">
            <v>739.97645176000003</v>
          </cell>
          <cell r="CF200">
            <v>0</v>
          </cell>
          <cell r="CG200">
            <v>12.584633533333333</v>
          </cell>
          <cell r="CH200">
            <v>0</v>
          </cell>
          <cell r="CI200">
            <v>251.69267066666669</v>
          </cell>
          <cell r="CJ200">
            <v>50.338534133333333</v>
          </cell>
          <cell r="CK200">
            <v>0</v>
          </cell>
          <cell r="CL200">
            <v>35.038536143999998</v>
          </cell>
          <cell r="CM200">
            <v>541.13924193333344</v>
          </cell>
          <cell r="CN200">
            <v>784.27436179733331</v>
          </cell>
          <cell r="CO200">
            <v>0</v>
          </cell>
          <cell r="CP200">
            <v>113.2617018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324.72000000000003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88.092434733333334</v>
          </cell>
          <cell r="DG200">
            <v>289.44657126666669</v>
          </cell>
          <cell r="DH200">
            <v>0</v>
          </cell>
          <cell r="DI200">
            <v>56.630850899999999</v>
          </cell>
          <cell r="DJ200">
            <v>0</v>
          </cell>
          <cell r="DK200">
            <v>90</v>
          </cell>
          <cell r="DL200">
            <v>534.84692516666667</v>
          </cell>
          <cell r="DM200">
            <v>211.67692516666671</v>
          </cell>
          <cell r="DN200">
            <v>0</v>
          </cell>
          <cell r="DO200">
            <v>0</v>
          </cell>
          <cell r="DP200">
            <v>0</v>
          </cell>
          <cell r="DQ200">
            <v>11375.364000000001</v>
          </cell>
          <cell r="DR200">
            <v>1201.2</v>
          </cell>
          <cell r="DT200">
            <v>12584.633533333334</v>
          </cell>
          <cell r="DU200">
            <v>0.19339999999999999</v>
          </cell>
          <cell r="DV200">
            <v>0.19339999999999999</v>
          </cell>
          <cell r="DW200">
            <v>2433.8681253466666</v>
          </cell>
          <cell r="DX200" t="str">
            <v>Non</v>
          </cell>
          <cell r="DY200">
            <v>0</v>
          </cell>
          <cell r="DZ200">
            <v>0.32767897675198099</v>
          </cell>
          <cell r="EA200" t="str">
            <v>NonMed</v>
          </cell>
          <cell r="EB200">
            <v>897.53606359733328</v>
          </cell>
          <cell r="EC200">
            <v>787.59962143733333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0.66</v>
          </cell>
          <cell r="EI200">
            <v>0</v>
          </cell>
          <cell r="EJ200">
            <v>1</v>
          </cell>
          <cell r="EK200">
            <v>0</v>
          </cell>
          <cell r="EL200">
            <v>0.66</v>
          </cell>
          <cell r="EM200">
            <v>0</v>
          </cell>
        </row>
        <row r="201">
          <cell r="A201" t="str">
            <v>MILIZA CLAIRE</v>
          </cell>
          <cell r="B201" t="str">
            <v>Services Educatifs</v>
          </cell>
          <cell r="C201">
            <v>0.26</v>
          </cell>
          <cell r="D201">
            <v>12</v>
          </cell>
          <cell r="E201">
            <v>0.26</v>
          </cell>
          <cell r="F201" t="str">
            <v>aide à domicile</v>
          </cell>
          <cell r="G201" t="str">
            <v>CG</v>
          </cell>
          <cell r="H201" t="str">
            <v>CDI</v>
          </cell>
          <cell r="I201" t="str">
            <v>Oui</v>
          </cell>
          <cell r="J201">
            <v>6</v>
          </cell>
          <cell r="K201" t="str">
            <v>Sans formation</v>
          </cell>
          <cell r="L201" t="str">
            <v>Socio-éducative</v>
          </cell>
          <cell r="M201">
            <v>40127</v>
          </cell>
          <cell r="N201">
            <v>40127</v>
          </cell>
          <cell r="O201">
            <v>40127</v>
          </cell>
          <cell r="P201">
            <v>5</v>
          </cell>
          <cell r="Q201">
            <v>1</v>
          </cell>
          <cell r="R201">
            <v>1</v>
          </cell>
          <cell r="S201">
            <v>1</v>
          </cell>
          <cell r="T201">
            <v>6</v>
          </cell>
          <cell r="U201">
            <v>309</v>
          </cell>
          <cell r="V201">
            <v>315</v>
          </cell>
          <cell r="W201">
            <v>1</v>
          </cell>
          <cell r="X201">
            <v>1</v>
          </cell>
          <cell r="Y201">
            <v>6</v>
          </cell>
          <cell r="Z201">
            <v>309</v>
          </cell>
          <cell r="AA201">
            <v>315</v>
          </cell>
          <cell r="AF201">
            <v>81.900000000000006</v>
          </cell>
          <cell r="AG201">
            <v>982.80000000000007</v>
          </cell>
          <cell r="AJ201" t="str">
            <v>P</v>
          </cell>
          <cell r="AK201" t="str">
            <v>NC</v>
          </cell>
          <cell r="AL201">
            <v>4393.116</v>
          </cell>
          <cell r="AM201">
            <v>369.42633333333333</v>
          </cell>
          <cell r="AT201">
            <v>40</v>
          </cell>
          <cell r="AX201">
            <v>0</v>
          </cell>
          <cell r="AZ201">
            <v>0</v>
          </cell>
          <cell r="BB201">
            <v>4802.5423333333329</v>
          </cell>
          <cell r="BE201">
            <v>1</v>
          </cell>
          <cell r="BF201">
            <v>4</v>
          </cell>
          <cell r="BG201">
            <v>11</v>
          </cell>
          <cell r="BH201">
            <v>10</v>
          </cell>
          <cell r="BI201">
            <v>2</v>
          </cell>
          <cell r="BJ201">
            <v>0</v>
          </cell>
          <cell r="BK201">
            <v>0</v>
          </cell>
          <cell r="BL201">
            <v>0</v>
          </cell>
          <cell r="BM201">
            <v>40</v>
          </cell>
          <cell r="BN201">
            <v>204.10804916666666</v>
          </cell>
          <cell r="BO201">
            <v>247.3309301666666</v>
          </cell>
          <cell r="BP201">
            <v>1190.3741015599999</v>
          </cell>
          <cell r="BQ201">
            <v>0</v>
          </cell>
          <cell r="BR201">
            <v>123.61779633333333</v>
          </cell>
          <cell r="BS201">
            <v>1765.4308772266663</v>
          </cell>
          <cell r="BT201">
            <v>5</v>
          </cell>
          <cell r="BU201" t="str">
            <v>non cadre exo</v>
          </cell>
          <cell r="BV201">
            <v>4802.5423333333329</v>
          </cell>
          <cell r="BW201">
            <v>0</v>
          </cell>
          <cell r="BZ201">
            <v>4802.5423333333329</v>
          </cell>
          <cell r="CA201">
            <v>0</v>
          </cell>
          <cell r="CB201">
            <v>0</v>
          </cell>
          <cell r="CC201">
            <v>4481.3024879999994</v>
          </cell>
          <cell r="CD201">
            <v>321.23984533333351</v>
          </cell>
          <cell r="CE201">
            <v>282.38948919999996</v>
          </cell>
          <cell r="CF201">
            <v>0</v>
          </cell>
          <cell r="CG201">
            <v>4.8025423333333332</v>
          </cell>
          <cell r="CH201">
            <v>0</v>
          </cell>
          <cell r="CI201">
            <v>96.050846666666658</v>
          </cell>
          <cell r="CJ201">
            <v>19.210169333333333</v>
          </cell>
          <cell r="CK201">
            <v>0</v>
          </cell>
          <cell r="CL201">
            <v>29.435430480000001</v>
          </cell>
          <cell r="CM201">
            <v>206.50932033333333</v>
          </cell>
          <cell r="CN201">
            <v>299.29443821333331</v>
          </cell>
          <cell r="CO201">
            <v>0</v>
          </cell>
          <cell r="CP201">
            <v>43.222880999999994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324.72000000000003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33.617796333333331</v>
          </cell>
          <cell r="DG201">
            <v>110.45847366666665</v>
          </cell>
          <cell r="DH201">
            <v>0</v>
          </cell>
          <cell r="DI201">
            <v>21.611440499999997</v>
          </cell>
          <cell r="DJ201">
            <v>0</v>
          </cell>
          <cell r="DK201">
            <v>90</v>
          </cell>
          <cell r="DL201">
            <v>204.10804916666666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4481.2040000000006</v>
          </cell>
          <cell r="DR201">
            <v>473.2</v>
          </cell>
          <cell r="DT201">
            <v>4802.5423333333329</v>
          </cell>
          <cell r="DU201">
            <v>0.21360000000000001</v>
          </cell>
          <cell r="DV201">
            <v>0.21360000000000001</v>
          </cell>
          <cell r="DW201">
            <v>1025.8230423999998</v>
          </cell>
          <cell r="DX201" t="str">
            <v>Non</v>
          </cell>
          <cell r="DY201">
            <v>0</v>
          </cell>
          <cell r="DZ201">
            <v>0.36760339726174196</v>
          </cell>
          <cell r="EA201" t="str">
            <v>NonMed</v>
          </cell>
          <cell r="EB201">
            <v>342.51731921333328</v>
          </cell>
          <cell r="EC201">
            <v>316.62746201333329</v>
          </cell>
          <cell r="ED201">
            <v>88.088000000000648</v>
          </cell>
          <cell r="EE201">
            <v>7</v>
          </cell>
          <cell r="EF201">
            <v>0</v>
          </cell>
          <cell r="EG201">
            <v>0</v>
          </cell>
          <cell r="EH201">
            <v>0.26</v>
          </cell>
          <cell r="EI201">
            <v>0</v>
          </cell>
          <cell r="EJ201">
            <v>1</v>
          </cell>
          <cell r="EK201">
            <v>0</v>
          </cell>
          <cell r="EL201">
            <v>0.26</v>
          </cell>
          <cell r="EM201">
            <v>0</v>
          </cell>
        </row>
        <row r="202">
          <cell r="A202" t="str">
            <v>MLAMALI ZAHARI</v>
          </cell>
          <cell r="B202" t="str">
            <v>Services Educatifs</v>
          </cell>
          <cell r="C202">
            <v>0.59</v>
          </cell>
          <cell r="D202">
            <v>12</v>
          </cell>
          <cell r="E202">
            <v>0.59</v>
          </cell>
          <cell r="F202" t="str">
            <v>aide à domicile</v>
          </cell>
          <cell r="G202" t="str">
            <v>CG</v>
          </cell>
          <cell r="H202" t="str">
            <v>CDI</v>
          </cell>
          <cell r="I202" t="str">
            <v>Oui</v>
          </cell>
          <cell r="J202">
            <v>6</v>
          </cell>
          <cell r="K202" t="str">
            <v>Sans formation</v>
          </cell>
          <cell r="L202" t="str">
            <v>Socio-éducative</v>
          </cell>
          <cell r="M202">
            <v>38422</v>
          </cell>
          <cell r="N202">
            <v>39083</v>
          </cell>
          <cell r="O202">
            <v>38422</v>
          </cell>
          <cell r="P202">
            <v>9</v>
          </cell>
          <cell r="Q202">
            <v>1</v>
          </cell>
          <cell r="R202">
            <v>1</v>
          </cell>
          <cell r="S202">
            <v>2</v>
          </cell>
          <cell r="T202">
            <v>12</v>
          </cell>
          <cell r="U202">
            <v>309</v>
          </cell>
          <cell r="V202">
            <v>321</v>
          </cell>
          <cell r="W202">
            <v>1</v>
          </cell>
          <cell r="X202">
            <v>2</v>
          </cell>
          <cell r="Y202">
            <v>12</v>
          </cell>
          <cell r="Z202">
            <v>309</v>
          </cell>
          <cell r="AA202">
            <v>321</v>
          </cell>
          <cell r="AF202">
            <v>189.39</v>
          </cell>
          <cell r="AG202">
            <v>2272.6799999999998</v>
          </cell>
          <cell r="AJ202" t="str">
            <v>P</v>
          </cell>
          <cell r="AK202" t="str">
            <v>NC</v>
          </cell>
          <cell r="AL202">
            <v>10158.879599999998</v>
          </cell>
          <cell r="AM202">
            <v>849.90663333333316</v>
          </cell>
          <cell r="AT202">
            <v>40</v>
          </cell>
          <cell r="AX202">
            <v>0</v>
          </cell>
          <cell r="AZ202">
            <v>0</v>
          </cell>
          <cell r="BB202">
            <v>11048.786233333332</v>
          </cell>
          <cell r="BE202">
            <v>1</v>
          </cell>
          <cell r="BF202">
            <v>8</v>
          </cell>
          <cell r="BG202">
            <v>3</v>
          </cell>
          <cell r="BH202">
            <v>2</v>
          </cell>
          <cell r="BI202">
            <v>10</v>
          </cell>
          <cell r="BJ202">
            <v>0</v>
          </cell>
          <cell r="BK202">
            <v>0</v>
          </cell>
          <cell r="BL202">
            <v>0</v>
          </cell>
          <cell r="BM202">
            <v>40</v>
          </cell>
          <cell r="BN202">
            <v>615.97682983333334</v>
          </cell>
          <cell r="BO202">
            <v>569.01249101666667</v>
          </cell>
          <cell r="BP202">
            <v>2282.4673850359995</v>
          </cell>
          <cell r="BQ202">
            <v>0</v>
          </cell>
          <cell r="BR202">
            <v>167.34150363333333</v>
          </cell>
          <cell r="BS202">
            <v>3634.7982095193329</v>
          </cell>
          <cell r="BT202">
            <v>5</v>
          </cell>
          <cell r="BU202" t="str">
            <v>non cadre exo</v>
          </cell>
          <cell r="BV202">
            <v>11048.786233333332</v>
          </cell>
          <cell r="BW202">
            <v>0</v>
          </cell>
          <cell r="BZ202">
            <v>11048.786233333332</v>
          </cell>
          <cell r="CA202">
            <v>3444.7862333333323</v>
          </cell>
          <cell r="CB202">
            <v>0</v>
          </cell>
          <cell r="CC202">
            <v>10169.109492</v>
          </cell>
          <cell r="CD202">
            <v>879.67674133333276</v>
          </cell>
          <cell r="CE202">
            <v>649.66863051999997</v>
          </cell>
          <cell r="CF202">
            <v>0</v>
          </cell>
          <cell r="CG202">
            <v>11.048786233333333</v>
          </cell>
          <cell r="CH202">
            <v>0</v>
          </cell>
          <cell r="CI202">
            <v>220.97572466666665</v>
          </cell>
          <cell r="CJ202">
            <v>44.195144933333331</v>
          </cell>
          <cell r="CK202">
            <v>0</v>
          </cell>
          <cell r="CL202">
            <v>33.932726088000003</v>
          </cell>
          <cell r="CM202">
            <v>475.09780803333331</v>
          </cell>
          <cell r="CN202">
            <v>688.56035806133332</v>
          </cell>
          <cell r="CO202">
            <v>0</v>
          </cell>
          <cell r="CP202">
            <v>99.43907609999998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324.72000000000003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77.341503633333332</v>
          </cell>
          <cell r="DG202">
            <v>254.12208336666663</v>
          </cell>
          <cell r="DH202">
            <v>0</v>
          </cell>
          <cell r="DI202">
            <v>49.71953804999999</v>
          </cell>
          <cell r="DJ202">
            <v>0</v>
          </cell>
          <cell r="DK202">
            <v>90</v>
          </cell>
          <cell r="DL202">
            <v>469.57341491666665</v>
          </cell>
          <cell r="DM202">
            <v>146.40341491666663</v>
          </cell>
          <cell r="DN202">
            <v>0</v>
          </cell>
          <cell r="DO202">
            <v>0</v>
          </cell>
          <cell r="DP202">
            <v>0</v>
          </cell>
          <cell r="DQ202">
            <v>10168.886</v>
          </cell>
          <cell r="DR202">
            <v>1073.8</v>
          </cell>
          <cell r="DT202">
            <v>11048.786233333332</v>
          </cell>
          <cell r="DU202">
            <v>0.20480000000000001</v>
          </cell>
          <cell r="DV202">
            <v>0.20480000000000001</v>
          </cell>
          <cell r="DW202">
            <v>2262.7914205866664</v>
          </cell>
          <cell r="DX202" t="str">
            <v>Non</v>
          </cell>
          <cell r="DY202">
            <v>0</v>
          </cell>
          <cell r="DZ202">
            <v>0.3289771503184149</v>
          </cell>
          <cell r="EA202" t="str">
            <v>NonMed</v>
          </cell>
          <cell r="EB202">
            <v>787.99943416133328</v>
          </cell>
          <cell r="EC202">
            <v>694.65014284133326</v>
          </cell>
          <cell r="ED202">
            <v>10.006400000002031</v>
          </cell>
          <cell r="EE202">
            <v>1</v>
          </cell>
          <cell r="EF202">
            <v>0</v>
          </cell>
          <cell r="EG202">
            <v>0</v>
          </cell>
          <cell r="EH202">
            <v>0.59</v>
          </cell>
          <cell r="EI202">
            <v>0</v>
          </cell>
          <cell r="EJ202">
            <v>1</v>
          </cell>
          <cell r="EK202">
            <v>0</v>
          </cell>
          <cell r="EL202">
            <v>0.59</v>
          </cell>
          <cell r="EM202">
            <v>0</v>
          </cell>
        </row>
        <row r="203">
          <cell r="A203" t="str">
            <v>MLARAHA MARIA</v>
          </cell>
          <cell r="B203" t="str">
            <v>Services Educatifs</v>
          </cell>
          <cell r="C203">
            <v>0.63</v>
          </cell>
          <cell r="D203">
            <v>12</v>
          </cell>
          <cell r="E203">
            <v>0.63</v>
          </cell>
          <cell r="F203" t="str">
            <v>aide à domicile</v>
          </cell>
          <cell r="G203" t="str">
            <v>CG</v>
          </cell>
          <cell r="H203" t="str">
            <v>CDI</v>
          </cell>
          <cell r="I203" t="str">
            <v>Oui</v>
          </cell>
          <cell r="J203">
            <v>6</v>
          </cell>
          <cell r="K203" t="str">
            <v>Sans formation</v>
          </cell>
          <cell r="L203" t="str">
            <v>Socio-éducative</v>
          </cell>
          <cell r="M203">
            <v>38565</v>
          </cell>
          <cell r="N203">
            <v>38565</v>
          </cell>
          <cell r="O203">
            <v>38565</v>
          </cell>
          <cell r="P203">
            <v>9</v>
          </cell>
          <cell r="Q203">
            <v>1</v>
          </cell>
          <cell r="R203">
            <v>1</v>
          </cell>
          <cell r="S203">
            <v>2</v>
          </cell>
          <cell r="T203">
            <v>12</v>
          </cell>
          <cell r="U203">
            <v>309</v>
          </cell>
          <cell r="V203">
            <v>321</v>
          </cell>
          <cell r="W203">
            <v>1</v>
          </cell>
          <cell r="X203">
            <v>2</v>
          </cell>
          <cell r="Y203">
            <v>12</v>
          </cell>
          <cell r="Z203">
            <v>309</v>
          </cell>
          <cell r="AA203">
            <v>321</v>
          </cell>
          <cell r="AF203">
            <v>202.23</v>
          </cell>
          <cell r="AG203">
            <v>2426.7599999999998</v>
          </cell>
          <cell r="AJ203" t="str">
            <v>P</v>
          </cell>
          <cell r="AK203" t="str">
            <v>NC</v>
          </cell>
          <cell r="AL203">
            <v>10847.617199999999</v>
          </cell>
          <cell r="AM203">
            <v>907.30143333333319</v>
          </cell>
          <cell r="AT203">
            <v>40</v>
          </cell>
          <cell r="AX203">
            <v>0</v>
          </cell>
          <cell r="AZ203">
            <v>0</v>
          </cell>
          <cell r="BB203">
            <v>11794.918633333333</v>
          </cell>
          <cell r="BE203">
            <v>1</v>
          </cell>
          <cell r="BF203">
            <v>8</v>
          </cell>
          <cell r="BG203">
            <v>8</v>
          </cell>
          <cell r="BH203">
            <v>7</v>
          </cell>
          <cell r="BI203">
            <v>5</v>
          </cell>
          <cell r="BJ203">
            <v>0</v>
          </cell>
          <cell r="BK203">
            <v>0</v>
          </cell>
          <cell r="BL203">
            <v>0</v>
          </cell>
          <cell r="BM203">
            <v>40</v>
          </cell>
          <cell r="BN203">
            <v>679.39808383333332</v>
          </cell>
          <cell r="BO203">
            <v>607.43830961666674</v>
          </cell>
          <cell r="BP203">
            <v>2412.9211738519998</v>
          </cell>
          <cell r="BQ203">
            <v>0</v>
          </cell>
          <cell r="BR203">
            <v>172.56443043333331</v>
          </cell>
          <cell r="BS203">
            <v>3872.3219977353333</v>
          </cell>
          <cell r="BT203">
            <v>5</v>
          </cell>
          <cell r="BU203" t="str">
            <v>non cadre exo</v>
          </cell>
          <cell r="BV203">
            <v>11794.918633333333</v>
          </cell>
          <cell r="BW203">
            <v>0</v>
          </cell>
          <cell r="BZ203">
            <v>11794.918633333333</v>
          </cell>
          <cell r="CA203">
            <v>4190.9186333333328</v>
          </cell>
          <cell r="CB203">
            <v>0</v>
          </cell>
          <cell r="CC203">
            <v>10858.540644000001</v>
          </cell>
          <cell r="CD203">
            <v>936.37798933333215</v>
          </cell>
          <cell r="CE203">
            <v>693.5412156399999</v>
          </cell>
          <cell r="CF203">
            <v>0</v>
          </cell>
          <cell r="CG203">
            <v>11.794918633333333</v>
          </cell>
          <cell r="CH203">
            <v>0</v>
          </cell>
          <cell r="CI203">
            <v>235.89837266666666</v>
          </cell>
          <cell r="CJ203">
            <v>47.179674533333333</v>
          </cell>
          <cell r="CK203">
            <v>0</v>
          </cell>
          <cell r="CL203">
            <v>34.469941416000005</v>
          </cell>
          <cell r="CM203">
            <v>507.18150123333334</v>
          </cell>
          <cell r="CN203">
            <v>735.05932922933334</v>
          </cell>
          <cell r="CO203">
            <v>0</v>
          </cell>
          <cell r="CP203">
            <v>106.15426769999999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324.72000000000003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82.564430433333328</v>
          </cell>
          <cell r="DG203">
            <v>271.28312856666668</v>
          </cell>
          <cell r="DH203">
            <v>0</v>
          </cell>
          <cell r="DI203">
            <v>53.077133849999996</v>
          </cell>
          <cell r="DJ203">
            <v>0</v>
          </cell>
          <cell r="DK203">
            <v>90</v>
          </cell>
          <cell r="DL203">
            <v>501.28404191666669</v>
          </cell>
          <cell r="DM203">
            <v>178.11404191666665</v>
          </cell>
          <cell r="DN203">
            <v>0</v>
          </cell>
          <cell r="DO203">
            <v>0</v>
          </cell>
          <cell r="DP203">
            <v>0</v>
          </cell>
          <cell r="DQ203">
            <v>10858.302000000001</v>
          </cell>
          <cell r="DR203">
            <v>1146.5999999999999</v>
          </cell>
          <cell r="DT203">
            <v>11794.918633333333</v>
          </cell>
          <cell r="DU203">
            <v>0.2049</v>
          </cell>
          <cell r="DV203">
            <v>0.2049</v>
          </cell>
          <cell r="DW203">
            <v>2416.7788279699998</v>
          </cell>
          <cell r="DX203" t="str">
            <v>Non</v>
          </cell>
          <cell r="DY203">
            <v>0</v>
          </cell>
          <cell r="DZ203">
            <v>0.32830425695280835</v>
          </cell>
          <cell r="EA203" t="str">
            <v>NonMed</v>
          </cell>
          <cell r="EB203">
            <v>841.21359692933333</v>
          </cell>
          <cell r="EC203">
            <v>739.80607568933317</v>
          </cell>
          <cell r="ED203">
            <v>10.684800000002724</v>
          </cell>
          <cell r="EE203">
            <v>1</v>
          </cell>
          <cell r="EF203">
            <v>0</v>
          </cell>
          <cell r="EG203">
            <v>0</v>
          </cell>
          <cell r="EH203">
            <v>0.63</v>
          </cell>
          <cell r="EI203">
            <v>0</v>
          </cell>
          <cell r="EJ203">
            <v>1</v>
          </cell>
          <cell r="EK203">
            <v>0</v>
          </cell>
          <cell r="EL203">
            <v>0.63</v>
          </cell>
          <cell r="EM203">
            <v>0</v>
          </cell>
        </row>
        <row r="204">
          <cell r="A204" t="str">
            <v>MOGNE HADIDJA</v>
          </cell>
          <cell r="B204" t="str">
            <v>Services Educatifs</v>
          </cell>
          <cell r="C204">
            <v>0.74</v>
          </cell>
          <cell r="D204">
            <v>12</v>
          </cell>
          <cell r="E204">
            <v>0.73999999999999988</v>
          </cell>
          <cell r="F204" t="str">
            <v>auxiliaire de vie sociale</v>
          </cell>
          <cell r="G204" t="str">
            <v>CG</v>
          </cell>
          <cell r="H204" t="str">
            <v>CDI</v>
          </cell>
          <cell r="I204" t="str">
            <v>Oui</v>
          </cell>
          <cell r="J204">
            <v>5</v>
          </cell>
          <cell r="K204" t="str">
            <v>Niveau BEP ou CAP</v>
          </cell>
          <cell r="L204" t="str">
            <v>Socio-éducative</v>
          </cell>
          <cell r="M204">
            <v>38296</v>
          </cell>
          <cell r="N204">
            <v>38296</v>
          </cell>
          <cell r="O204">
            <v>38296</v>
          </cell>
          <cell r="P204">
            <v>10</v>
          </cell>
          <cell r="Q204">
            <v>3</v>
          </cell>
          <cell r="R204">
            <v>1</v>
          </cell>
          <cell r="S204">
            <v>2</v>
          </cell>
          <cell r="T204">
            <v>16</v>
          </cell>
          <cell r="U204">
            <v>340</v>
          </cell>
          <cell r="V204">
            <v>356</v>
          </cell>
          <cell r="W204">
            <v>2</v>
          </cell>
          <cell r="X204">
            <v>2</v>
          </cell>
          <cell r="Y204">
            <v>16</v>
          </cell>
          <cell r="Z204">
            <v>360</v>
          </cell>
          <cell r="AA204">
            <v>376</v>
          </cell>
          <cell r="AB204">
            <v>-10</v>
          </cell>
          <cell r="AF204">
            <v>258.50666666666666</v>
          </cell>
          <cell r="AG204">
            <v>3102.08</v>
          </cell>
          <cell r="AJ204" t="str">
            <v>P</v>
          </cell>
          <cell r="AK204" t="str">
            <v>NC</v>
          </cell>
          <cell r="AL204">
            <v>13866.297599999998</v>
          </cell>
          <cell r="AM204">
            <v>1158.8581333333332</v>
          </cell>
          <cell r="AT204">
            <v>40</v>
          </cell>
          <cell r="AX204">
            <v>0</v>
          </cell>
          <cell r="AZ204">
            <v>0</v>
          </cell>
          <cell r="BB204">
            <v>15065.155733333331</v>
          </cell>
          <cell r="BE204">
            <v>1</v>
          </cell>
          <cell r="BF204">
            <v>9</v>
          </cell>
          <cell r="BG204">
            <v>11</v>
          </cell>
          <cell r="BH204">
            <v>10</v>
          </cell>
          <cell r="BI204">
            <v>2</v>
          </cell>
          <cell r="BJ204">
            <v>29.6</v>
          </cell>
          <cell r="BK204">
            <v>-10</v>
          </cell>
          <cell r="BL204">
            <v>0</v>
          </cell>
          <cell r="BM204">
            <v>40</v>
          </cell>
          <cell r="BN204">
            <v>957.36823733333313</v>
          </cell>
          <cell r="BO204">
            <v>775.85552026666664</v>
          </cell>
          <cell r="BP204">
            <v>2984.6894284159998</v>
          </cell>
          <cell r="BQ204">
            <v>0</v>
          </cell>
          <cell r="BR204">
            <v>195.4560901333333</v>
          </cell>
          <cell r="BS204">
            <v>4913.369276149333</v>
          </cell>
          <cell r="BT204">
            <v>5</v>
          </cell>
          <cell r="BU204" t="str">
            <v>non cadre exo</v>
          </cell>
          <cell r="BV204">
            <v>15065.155733333331</v>
          </cell>
          <cell r="BW204">
            <v>0</v>
          </cell>
          <cell r="BZ204">
            <v>15065.155733333331</v>
          </cell>
          <cell r="CA204">
            <v>7461.1557333333312</v>
          </cell>
          <cell r="CB204">
            <v>0</v>
          </cell>
          <cell r="CC204">
            <v>12754.476311999999</v>
          </cell>
          <cell r="CD204">
            <v>2310.6794213333324</v>
          </cell>
          <cell r="CE204">
            <v>885.83115711999983</v>
          </cell>
          <cell r="CF204">
            <v>0</v>
          </cell>
          <cell r="CG204">
            <v>15.065155733333331</v>
          </cell>
          <cell r="CH204">
            <v>0</v>
          </cell>
          <cell r="CI204">
            <v>301.30311466666666</v>
          </cell>
          <cell r="CJ204">
            <v>60.260622933333323</v>
          </cell>
          <cell r="CK204">
            <v>0</v>
          </cell>
          <cell r="CL204">
            <v>36.824512127999995</v>
          </cell>
          <cell r="CM204">
            <v>647.80169653333326</v>
          </cell>
          <cell r="CN204">
            <v>938.86050530133321</v>
          </cell>
          <cell r="CO204">
            <v>0</v>
          </cell>
          <cell r="CP204">
            <v>135.58640159999996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324.72000000000003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105.45609013333332</v>
          </cell>
          <cell r="DG204">
            <v>346.4985818666666</v>
          </cell>
          <cell r="DH204">
            <v>0</v>
          </cell>
          <cell r="DI204">
            <v>67.79320079999998</v>
          </cell>
          <cell r="DJ204">
            <v>0</v>
          </cell>
          <cell r="DK204">
            <v>90</v>
          </cell>
          <cell r="DL204">
            <v>640.2691186666666</v>
          </cell>
          <cell r="DM204">
            <v>317.09911866666658</v>
          </cell>
          <cell r="DN204">
            <v>0</v>
          </cell>
          <cell r="DO204">
            <v>0</v>
          </cell>
          <cell r="DP204">
            <v>0</v>
          </cell>
          <cell r="DQ204">
            <v>12754.196</v>
          </cell>
          <cell r="DR204">
            <v>1346.8</v>
          </cell>
          <cell r="DT204">
            <v>15065.155733333331</v>
          </cell>
          <cell r="DU204">
            <v>0.15359999999999999</v>
          </cell>
          <cell r="DV204">
            <v>0.15359999999999999</v>
          </cell>
          <cell r="DW204">
            <v>2314.0079206399996</v>
          </cell>
          <cell r="DX204" t="str">
            <v>Non</v>
          </cell>
          <cell r="DY204">
            <v>0</v>
          </cell>
          <cell r="DZ204">
            <v>0.32614128676266901</v>
          </cell>
          <cell r="EA204" t="str">
            <v>NonMed</v>
          </cell>
          <cell r="EB204">
            <v>1074.4469069013333</v>
          </cell>
          <cell r="EC204">
            <v>937.72082498133318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0.73999999999999988</v>
          </cell>
          <cell r="EI204">
            <v>0</v>
          </cell>
          <cell r="EJ204">
            <v>1</v>
          </cell>
          <cell r="EK204">
            <v>0</v>
          </cell>
          <cell r="EL204">
            <v>0.73999999999999988</v>
          </cell>
          <cell r="EM204">
            <v>0</v>
          </cell>
        </row>
        <row r="205">
          <cell r="A205" t="str">
            <v>MOHAMED BATOULI</v>
          </cell>
          <cell r="B205" t="str">
            <v>Services Educatifs</v>
          </cell>
          <cell r="C205">
            <v>0.57999999999999996</v>
          </cell>
          <cell r="D205">
            <v>12</v>
          </cell>
          <cell r="E205">
            <v>0.57999999999999996</v>
          </cell>
          <cell r="F205" t="str">
            <v>aide à domicile</v>
          </cell>
          <cell r="G205" t="str">
            <v>CG</v>
          </cell>
          <cell r="H205" t="str">
            <v>CDI</v>
          </cell>
          <cell r="I205" t="str">
            <v>Oui</v>
          </cell>
          <cell r="J205">
            <v>6</v>
          </cell>
          <cell r="K205" t="str">
            <v>Sans formation</v>
          </cell>
          <cell r="L205" t="str">
            <v>Socio-éducative</v>
          </cell>
          <cell r="M205">
            <v>36956</v>
          </cell>
          <cell r="N205">
            <v>36956</v>
          </cell>
          <cell r="O205">
            <v>36956</v>
          </cell>
          <cell r="P205">
            <v>13</v>
          </cell>
          <cell r="Q205">
            <v>1</v>
          </cell>
          <cell r="R205">
            <v>2</v>
          </cell>
          <cell r="S205">
            <v>2</v>
          </cell>
          <cell r="T205">
            <v>12</v>
          </cell>
          <cell r="U205">
            <v>315</v>
          </cell>
          <cell r="V205">
            <v>327</v>
          </cell>
          <cell r="W205">
            <v>2</v>
          </cell>
          <cell r="X205">
            <v>3</v>
          </cell>
          <cell r="Y205">
            <v>18</v>
          </cell>
          <cell r="Z205">
            <v>315</v>
          </cell>
          <cell r="AA205">
            <v>333</v>
          </cell>
          <cell r="AB205">
            <v>12</v>
          </cell>
          <cell r="AF205">
            <v>199.51999999999998</v>
          </cell>
          <cell r="AG205">
            <v>2394.2399999999998</v>
          </cell>
          <cell r="AJ205" t="str">
            <v>P</v>
          </cell>
          <cell r="AK205" t="str">
            <v>NC</v>
          </cell>
          <cell r="AL205">
            <v>10702.252799999998</v>
          </cell>
          <cell r="AM205">
            <v>895.1877333333332</v>
          </cell>
          <cell r="AT205">
            <v>40</v>
          </cell>
          <cell r="AX205">
            <v>0</v>
          </cell>
          <cell r="AZ205">
            <v>0</v>
          </cell>
          <cell r="BB205">
            <v>11637.440533333331</v>
          </cell>
          <cell r="BE205">
            <v>1</v>
          </cell>
          <cell r="BF205">
            <v>12</v>
          </cell>
          <cell r="BG205">
            <v>3</v>
          </cell>
          <cell r="BH205">
            <v>2</v>
          </cell>
          <cell r="BI205">
            <v>10</v>
          </cell>
          <cell r="BJ205">
            <v>34.799999999999997</v>
          </cell>
          <cell r="BK205">
            <v>12</v>
          </cell>
          <cell r="BL205">
            <v>0</v>
          </cell>
          <cell r="BM205">
            <v>40</v>
          </cell>
          <cell r="BN205">
            <v>666.01244533333318</v>
          </cell>
          <cell r="BO205">
            <v>599.32818746666646</v>
          </cell>
          <cell r="BP205">
            <v>2385.3877028480001</v>
          </cell>
          <cell r="BQ205">
            <v>0</v>
          </cell>
          <cell r="BR205">
            <v>171.46208373333332</v>
          </cell>
          <cell r="BS205">
            <v>3822.190419381333</v>
          </cell>
          <cell r="BT205">
            <v>5</v>
          </cell>
          <cell r="BU205" t="str">
            <v>non cadre exo</v>
          </cell>
          <cell r="BV205">
            <v>11637.440533333331</v>
          </cell>
          <cell r="BW205">
            <v>0</v>
          </cell>
          <cell r="BZ205">
            <v>11637.440533333331</v>
          </cell>
          <cell r="CA205">
            <v>4033.4405333333307</v>
          </cell>
          <cell r="CB205">
            <v>0</v>
          </cell>
          <cell r="CC205">
            <v>9996.7517040000002</v>
          </cell>
          <cell r="CD205">
            <v>1640.6888293333304</v>
          </cell>
          <cell r="CE205">
            <v>684.28150335999987</v>
          </cell>
          <cell r="CF205">
            <v>0</v>
          </cell>
          <cell r="CG205">
            <v>11.637440533333331</v>
          </cell>
          <cell r="CH205">
            <v>0</v>
          </cell>
          <cell r="CI205">
            <v>232.74881066666663</v>
          </cell>
          <cell r="CJ205">
            <v>46.549762133333324</v>
          </cell>
          <cell r="CK205">
            <v>0</v>
          </cell>
          <cell r="CL205">
            <v>34.356557183999996</v>
          </cell>
          <cell r="CM205">
            <v>500.40994293333324</v>
          </cell>
          <cell r="CN205">
            <v>725.24529403733322</v>
          </cell>
          <cell r="CO205">
            <v>0</v>
          </cell>
          <cell r="CP205">
            <v>104.73696479999997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324.72000000000003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81.462083733333316</v>
          </cell>
          <cell r="DG205">
            <v>267.66113226666658</v>
          </cell>
          <cell r="DH205">
            <v>0</v>
          </cell>
          <cell r="DI205">
            <v>52.368482399999984</v>
          </cell>
          <cell r="DJ205">
            <v>0</v>
          </cell>
          <cell r="DK205">
            <v>90</v>
          </cell>
          <cell r="DL205">
            <v>494.59122266666657</v>
          </cell>
          <cell r="DM205">
            <v>171.42122266666658</v>
          </cell>
          <cell r="DN205">
            <v>0</v>
          </cell>
          <cell r="DO205">
            <v>0</v>
          </cell>
          <cell r="DP205">
            <v>0</v>
          </cell>
          <cell r="DQ205">
            <v>9996.5320000000011</v>
          </cell>
          <cell r="DR205">
            <v>1055.5999999999999</v>
          </cell>
          <cell r="DT205">
            <v>11637.440533333331</v>
          </cell>
          <cell r="DU205">
            <v>0.16220000000000001</v>
          </cell>
          <cell r="DV205">
            <v>0.16220000000000001</v>
          </cell>
          <cell r="DW205">
            <v>1887.5928545066663</v>
          </cell>
          <cell r="DX205" t="str">
            <v>Non</v>
          </cell>
          <cell r="DY205">
            <v>0</v>
          </cell>
          <cell r="DZ205">
            <v>0.32843909349597655</v>
          </cell>
          <cell r="EA205" t="str">
            <v>NonMed</v>
          </cell>
          <cell r="EB205">
            <v>829.98225883733323</v>
          </cell>
          <cell r="EC205">
            <v>730.27550107733327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0.57999999999999996</v>
          </cell>
          <cell r="EI205">
            <v>0</v>
          </cell>
          <cell r="EJ205">
            <v>1</v>
          </cell>
          <cell r="EK205">
            <v>0</v>
          </cell>
          <cell r="EL205">
            <v>0.57999999999999996</v>
          </cell>
          <cell r="EM205">
            <v>0</v>
          </cell>
        </row>
        <row r="206">
          <cell r="A206" t="str">
            <v>MOHAMED HALIMA</v>
          </cell>
          <cell r="B206" t="str">
            <v>Services Educatifs</v>
          </cell>
          <cell r="C206">
            <v>0.69</v>
          </cell>
          <cell r="D206">
            <v>12</v>
          </cell>
          <cell r="E206">
            <v>0.69</v>
          </cell>
          <cell r="F206" t="str">
            <v>aide à domicile</v>
          </cell>
          <cell r="G206" t="str">
            <v>CG</v>
          </cell>
          <cell r="H206" t="str">
            <v>CDI</v>
          </cell>
          <cell r="I206" t="str">
            <v>Oui</v>
          </cell>
          <cell r="J206">
            <v>6</v>
          </cell>
          <cell r="K206" t="str">
            <v>Sans formation</v>
          </cell>
          <cell r="L206" t="str">
            <v>Socio-éducative</v>
          </cell>
          <cell r="M206">
            <v>37557</v>
          </cell>
          <cell r="N206">
            <v>37557</v>
          </cell>
          <cell r="O206">
            <v>37557</v>
          </cell>
          <cell r="P206">
            <v>12</v>
          </cell>
          <cell r="Q206">
            <v>1</v>
          </cell>
          <cell r="R206">
            <v>2</v>
          </cell>
          <cell r="S206">
            <v>2</v>
          </cell>
          <cell r="T206">
            <v>12</v>
          </cell>
          <cell r="U206">
            <v>315</v>
          </cell>
          <cell r="V206">
            <v>327</v>
          </cell>
          <cell r="W206">
            <v>2</v>
          </cell>
          <cell r="X206">
            <v>2</v>
          </cell>
          <cell r="Y206">
            <v>12</v>
          </cell>
          <cell r="Z206">
            <v>315</v>
          </cell>
          <cell r="AA206">
            <v>327</v>
          </cell>
          <cell r="AF206">
            <v>225.63</v>
          </cell>
          <cell r="AG206">
            <v>2707.56</v>
          </cell>
          <cell r="AJ206" t="str">
            <v>P</v>
          </cell>
          <cell r="AK206" t="str">
            <v>NC</v>
          </cell>
          <cell r="AL206">
            <v>12102.793199999998</v>
          </cell>
          <cell r="AM206">
            <v>1011.8994333333331</v>
          </cell>
          <cell r="AT206">
            <v>40</v>
          </cell>
          <cell r="AX206">
            <v>0</v>
          </cell>
          <cell r="AZ206">
            <v>0</v>
          </cell>
          <cell r="BB206">
            <v>13154.692633333332</v>
          </cell>
          <cell r="BE206">
            <v>1</v>
          </cell>
          <cell r="BF206">
            <v>11</v>
          </cell>
          <cell r="BG206">
            <v>10</v>
          </cell>
          <cell r="BH206">
            <v>9</v>
          </cell>
          <cell r="BI206">
            <v>3</v>
          </cell>
          <cell r="BJ206">
            <v>0</v>
          </cell>
          <cell r="BK206">
            <v>0</v>
          </cell>
          <cell r="BL206">
            <v>0</v>
          </cell>
          <cell r="BM206">
            <v>40</v>
          </cell>
          <cell r="BN206">
            <v>794.9788738333333</v>
          </cell>
          <cell r="BO206">
            <v>677.46667061666653</v>
          </cell>
          <cell r="BP206">
            <v>2650.6640600119999</v>
          </cell>
          <cell r="BQ206">
            <v>0</v>
          </cell>
          <cell r="BR206">
            <v>182.08284843333331</v>
          </cell>
          <cell r="BS206">
            <v>4305.1924528953332</v>
          </cell>
          <cell r="BT206">
            <v>5</v>
          </cell>
          <cell r="BU206" t="str">
            <v>non cadre exo</v>
          </cell>
          <cell r="BV206">
            <v>13154.692633333332</v>
          </cell>
          <cell r="BW206">
            <v>0</v>
          </cell>
          <cell r="BZ206">
            <v>13154.692633333332</v>
          </cell>
          <cell r="CA206">
            <v>5550.6926333333322</v>
          </cell>
          <cell r="CB206">
            <v>0</v>
          </cell>
          <cell r="CC206">
            <v>11892.687371999999</v>
          </cell>
          <cell r="CD206">
            <v>1262.0052613333337</v>
          </cell>
          <cell r="CE206">
            <v>773.49592683999992</v>
          </cell>
          <cell r="CF206">
            <v>0</v>
          </cell>
          <cell r="CG206">
            <v>13.154692633333333</v>
          </cell>
          <cell r="CH206">
            <v>0</v>
          </cell>
          <cell r="CI206">
            <v>263.09385266666663</v>
          </cell>
          <cell r="CJ206">
            <v>52.618770533333333</v>
          </cell>
          <cell r="CK206">
            <v>0</v>
          </cell>
          <cell r="CL206">
            <v>35.448978695999998</v>
          </cell>
          <cell r="CM206">
            <v>565.65178323333328</v>
          </cell>
          <cell r="CN206">
            <v>819.80044490933324</v>
          </cell>
          <cell r="CO206">
            <v>0</v>
          </cell>
          <cell r="CP206">
            <v>118.39223369999998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324.72000000000003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92.082848433333325</v>
          </cell>
          <cell r="DG206">
            <v>302.55793056666664</v>
          </cell>
          <cell r="DH206">
            <v>0</v>
          </cell>
          <cell r="DI206">
            <v>59.196116849999989</v>
          </cell>
          <cell r="DJ206">
            <v>0</v>
          </cell>
          <cell r="DK206">
            <v>90</v>
          </cell>
          <cell r="DL206">
            <v>559.07443691666663</v>
          </cell>
          <cell r="DM206">
            <v>235.90443691666664</v>
          </cell>
          <cell r="DN206">
            <v>0</v>
          </cell>
          <cell r="DO206">
            <v>0</v>
          </cell>
          <cell r="DP206">
            <v>0</v>
          </cell>
          <cell r="DQ206">
            <v>11892.425999999999</v>
          </cell>
          <cell r="DR206">
            <v>1255.8</v>
          </cell>
          <cell r="DT206">
            <v>13154.692633333332</v>
          </cell>
          <cell r="DU206">
            <v>0.19350000000000001</v>
          </cell>
          <cell r="DV206">
            <v>0.19350000000000001</v>
          </cell>
          <cell r="DW206">
            <v>2545.43302455</v>
          </cell>
          <cell r="DX206" t="str">
            <v>Non</v>
          </cell>
          <cell r="DY206">
            <v>0</v>
          </cell>
          <cell r="DZ206">
            <v>0.32727427184320457</v>
          </cell>
          <cell r="EA206" t="str">
            <v>NonMed</v>
          </cell>
          <cell r="EB206">
            <v>938.19267860933326</v>
          </cell>
          <cell r="EC206">
            <v>822.09959816933326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0.69</v>
          </cell>
          <cell r="EI206">
            <v>0</v>
          </cell>
          <cell r="EJ206">
            <v>1</v>
          </cell>
          <cell r="EK206">
            <v>0</v>
          </cell>
          <cell r="EL206">
            <v>0.69</v>
          </cell>
          <cell r="EM206">
            <v>0</v>
          </cell>
        </row>
        <row r="207">
          <cell r="A207" t="str">
            <v>MOHAMED MKOU</v>
          </cell>
          <cell r="B207" t="str">
            <v>Services Educatifs</v>
          </cell>
          <cell r="C207">
            <v>0.69</v>
          </cell>
          <cell r="D207">
            <v>12</v>
          </cell>
          <cell r="E207">
            <v>0.69</v>
          </cell>
          <cell r="F207" t="str">
            <v>aide à domicile</v>
          </cell>
          <cell r="G207" t="str">
            <v>CG</v>
          </cell>
          <cell r="H207" t="str">
            <v>CDI</v>
          </cell>
          <cell r="I207" t="str">
            <v>Oui</v>
          </cell>
          <cell r="J207">
            <v>6</v>
          </cell>
          <cell r="K207" t="str">
            <v>Sans formation</v>
          </cell>
          <cell r="L207" t="str">
            <v>Socio-éducative</v>
          </cell>
          <cell r="M207">
            <v>38478</v>
          </cell>
          <cell r="N207">
            <v>38478</v>
          </cell>
          <cell r="O207">
            <v>38478</v>
          </cell>
          <cell r="P207">
            <v>9</v>
          </cell>
          <cell r="Q207">
            <v>1</v>
          </cell>
          <cell r="R207">
            <v>1</v>
          </cell>
          <cell r="S207">
            <v>2</v>
          </cell>
          <cell r="T207">
            <v>12</v>
          </cell>
          <cell r="U207">
            <v>309</v>
          </cell>
          <cell r="V207">
            <v>321</v>
          </cell>
          <cell r="W207">
            <v>1</v>
          </cell>
          <cell r="X207">
            <v>2</v>
          </cell>
          <cell r="Y207">
            <v>12</v>
          </cell>
          <cell r="Z207">
            <v>309</v>
          </cell>
          <cell r="AA207">
            <v>321</v>
          </cell>
          <cell r="AF207">
            <v>221.48999999999998</v>
          </cell>
          <cell r="AG207">
            <v>2657.8799999999997</v>
          </cell>
          <cell r="AJ207" t="str">
            <v>P</v>
          </cell>
          <cell r="AK207" t="str">
            <v>NC</v>
          </cell>
          <cell r="AL207">
            <v>11880.723599999998</v>
          </cell>
          <cell r="AM207">
            <v>993.39363333333313</v>
          </cell>
          <cell r="AT207">
            <v>40</v>
          </cell>
          <cell r="AX207">
            <v>0</v>
          </cell>
          <cell r="AZ207">
            <v>0</v>
          </cell>
          <cell r="BB207">
            <v>12914.117233333331</v>
          </cell>
          <cell r="BE207">
            <v>1</v>
          </cell>
          <cell r="BF207">
            <v>8</v>
          </cell>
          <cell r="BG207">
            <v>5</v>
          </cell>
          <cell r="BH207">
            <v>4</v>
          </cell>
          <cell r="BI207">
            <v>8</v>
          </cell>
          <cell r="BJ207">
            <v>0</v>
          </cell>
          <cell r="BK207">
            <v>0</v>
          </cell>
          <cell r="BL207">
            <v>0</v>
          </cell>
          <cell r="BM207">
            <v>40</v>
          </cell>
          <cell r="BN207">
            <v>774.52996483333322</v>
          </cell>
          <cell r="BO207">
            <v>665.07703751666656</v>
          </cell>
          <cell r="BP207">
            <v>2608.6018570759998</v>
          </cell>
          <cell r="BQ207">
            <v>0</v>
          </cell>
          <cell r="BR207">
            <v>180.39882063333332</v>
          </cell>
          <cell r="BS207">
            <v>4228.6076800593328</v>
          </cell>
          <cell r="BT207">
            <v>5</v>
          </cell>
          <cell r="BU207" t="str">
            <v>non cadre exo</v>
          </cell>
          <cell r="BV207">
            <v>12914.117233333331</v>
          </cell>
          <cell r="BW207">
            <v>0</v>
          </cell>
          <cell r="BZ207">
            <v>12914.117233333331</v>
          </cell>
          <cell r="CA207">
            <v>5310.1172333333307</v>
          </cell>
          <cell r="CB207">
            <v>0</v>
          </cell>
          <cell r="CC207">
            <v>11892.687371999999</v>
          </cell>
          <cell r="CD207">
            <v>1021.4298613333322</v>
          </cell>
          <cell r="CE207">
            <v>759.35009331999981</v>
          </cell>
          <cell r="CF207">
            <v>0</v>
          </cell>
          <cell r="CG207">
            <v>12.914117233333331</v>
          </cell>
          <cell r="CH207">
            <v>0</v>
          </cell>
          <cell r="CI207">
            <v>258.28234466666663</v>
          </cell>
          <cell r="CJ207">
            <v>51.656468933333322</v>
          </cell>
          <cell r="CK207">
            <v>0</v>
          </cell>
          <cell r="CL207">
            <v>35.275764408000001</v>
          </cell>
          <cell r="CM207">
            <v>555.30704103333323</v>
          </cell>
          <cell r="CN207">
            <v>804.80778598133315</v>
          </cell>
          <cell r="CO207">
            <v>0</v>
          </cell>
          <cell r="CP207">
            <v>116.22705509999997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324.72000000000003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90.398820633333315</v>
          </cell>
          <cell r="DG207">
            <v>297.0246963666666</v>
          </cell>
          <cell r="DH207">
            <v>0</v>
          </cell>
          <cell r="DI207">
            <v>58.113527549999986</v>
          </cell>
          <cell r="DJ207">
            <v>0</v>
          </cell>
          <cell r="DK207">
            <v>90</v>
          </cell>
          <cell r="DL207">
            <v>548.84998241666665</v>
          </cell>
          <cell r="DM207">
            <v>225.67998241666658</v>
          </cell>
          <cell r="DN207">
            <v>0</v>
          </cell>
          <cell r="DO207">
            <v>0</v>
          </cell>
          <cell r="DP207">
            <v>0</v>
          </cell>
          <cell r="DQ207">
            <v>11892.425999999999</v>
          </cell>
          <cell r="DR207">
            <v>1255.8</v>
          </cell>
          <cell r="DT207">
            <v>12914.117233333331</v>
          </cell>
          <cell r="DU207">
            <v>0.2051</v>
          </cell>
          <cell r="DV207">
            <v>0.2051</v>
          </cell>
          <cell r="DW207">
            <v>2648.685444556666</v>
          </cell>
          <cell r="DX207" t="str">
            <v>Non</v>
          </cell>
          <cell r="DY207">
            <v>0</v>
          </cell>
          <cell r="DZ207">
            <v>0.32744070722423391</v>
          </cell>
          <cell r="EA207" t="str">
            <v>NonMed</v>
          </cell>
          <cell r="EB207">
            <v>921.03484108133307</v>
          </cell>
          <cell r="EC207">
            <v>807.53997496133309</v>
          </cell>
          <cell r="ED207">
            <v>11.702400000001944</v>
          </cell>
          <cell r="EE207">
            <v>1</v>
          </cell>
          <cell r="EF207">
            <v>0</v>
          </cell>
          <cell r="EG207">
            <v>0</v>
          </cell>
          <cell r="EH207">
            <v>0.69</v>
          </cell>
          <cell r="EI207">
            <v>0</v>
          </cell>
          <cell r="EJ207">
            <v>1</v>
          </cell>
          <cell r="EK207">
            <v>0</v>
          </cell>
          <cell r="EL207">
            <v>0.69</v>
          </cell>
          <cell r="EM207">
            <v>0</v>
          </cell>
        </row>
        <row r="208">
          <cell r="A208" t="str">
            <v>MOHAMED MZE SAOUDAT</v>
          </cell>
          <cell r="B208" t="str">
            <v>Services Educatifs</v>
          </cell>
          <cell r="C208">
            <v>0.46</v>
          </cell>
          <cell r="D208">
            <v>12</v>
          </cell>
          <cell r="E208">
            <v>0.46</v>
          </cell>
          <cell r="F208" t="str">
            <v>aide à domicile</v>
          </cell>
          <cell r="G208" t="str">
            <v>CG</v>
          </cell>
          <cell r="H208" t="str">
            <v>CDI</v>
          </cell>
          <cell r="I208" t="str">
            <v>Oui</v>
          </cell>
          <cell r="J208">
            <v>6</v>
          </cell>
          <cell r="K208" t="str">
            <v>Sans formation</v>
          </cell>
          <cell r="L208" t="str">
            <v>Socio-éducative</v>
          </cell>
          <cell r="M208">
            <v>40126</v>
          </cell>
          <cell r="N208">
            <v>40126</v>
          </cell>
          <cell r="O208">
            <v>40126</v>
          </cell>
          <cell r="P208">
            <v>5</v>
          </cell>
          <cell r="Q208">
            <v>1</v>
          </cell>
          <cell r="R208">
            <v>1</v>
          </cell>
          <cell r="S208">
            <v>1</v>
          </cell>
          <cell r="T208">
            <v>6</v>
          </cell>
          <cell r="U208">
            <v>309</v>
          </cell>
          <cell r="V208">
            <v>315</v>
          </cell>
          <cell r="W208">
            <v>1</v>
          </cell>
          <cell r="X208">
            <v>1</v>
          </cell>
          <cell r="Y208">
            <v>6</v>
          </cell>
          <cell r="Z208">
            <v>309</v>
          </cell>
          <cell r="AA208">
            <v>315</v>
          </cell>
          <cell r="AF208">
            <v>144.9</v>
          </cell>
          <cell r="AG208">
            <v>1738.8000000000002</v>
          </cell>
          <cell r="AJ208" t="str">
            <v>P</v>
          </cell>
          <cell r="AK208" t="str">
            <v>NC</v>
          </cell>
          <cell r="AL208">
            <v>7772.4360000000006</v>
          </cell>
          <cell r="AM208">
            <v>651.03633333333335</v>
          </cell>
          <cell r="AT208">
            <v>40</v>
          </cell>
          <cell r="AX208">
            <v>0</v>
          </cell>
          <cell r="AZ208">
            <v>0</v>
          </cell>
          <cell r="BB208">
            <v>8463.4723333333332</v>
          </cell>
          <cell r="BE208">
            <v>1</v>
          </cell>
          <cell r="BF208">
            <v>4</v>
          </cell>
          <cell r="BG208">
            <v>11</v>
          </cell>
          <cell r="BH208">
            <v>10</v>
          </cell>
          <cell r="BI208">
            <v>2</v>
          </cell>
          <cell r="BJ208">
            <v>0</v>
          </cell>
          <cell r="BK208">
            <v>0</v>
          </cell>
          <cell r="BL208">
            <v>0</v>
          </cell>
          <cell r="BM208">
            <v>40</v>
          </cell>
          <cell r="BN208">
            <v>396.22514833333338</v>
          </cell>
          <cell r="BO208">
            <v>435.86882516666662</v>
          </cell>
          <cell r="BP208">
            <v>1830.4511027600001</v>
          </cell>
          <cell r="BQ208">
            <v>0</v>
          </cell>
          <cell r="BR208">
            <v>149.24430633333333</v>
          </cell>
          <cell r="BS208">
            <v>2811.7893825933338</v>
          </cell>
          <cell r="BT208">
            <v>5</v>
          </cell>
          <cell r="BU208" t="str">
            <v>non cadre exo</v>
          </cell>
          <cell r="BV208">
            <v>8463.4723333333332</v>
          </cell>
          <cell r="BW208">
            <v>0</v>
          </cell>
          <cell r="BZ208">
            <v>8463.4723333333332</v>
          </cell>
          <cell r="CA208">
            <v>859.47233333333315</v>
          </cell>
          <cell r="CB208">
            <v>0</v>
          </cell>
          <cell r="CC208">
            <v>7928.458247999999</v>
          </cell>
          <cell r="CD208">
            <v>535.01408533333415</v>
          </cell>
          <cell r="CE208">
            <v>497.65217319999999</v>
          </cell>
          <cell r="CF208">
            <v>0</v>
          </cell>
          <cell r="CG208">
            <v>8.4634723333333337</v>
          </cell>
          <cell r="CH208">
            <v>0</v>
          </cell>
          <cell r="CI208">
            <v>169.26944666666665</v>
          </cell>
          <cell r="CJ208">
            <v>33.853889333333335</v>
          </cell>
          <cell r="CK208">
            <v>0</v>
          </cell>
          <cell r="CL208">
            <v>32.07130008</v>
          </cell>
          <cell r="CM208">
            <v>363.92931033333338</v>
          </cell>
          <cell r="CN208">
            <v>527.44359581333333</v>
          </cell>
          <cell r="CO208">
            <v>0</v>
          </cell>
          <cell r="CP208">
            <v>76.171250999999998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324.72000000000003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59.244306333333334</v>
          </cell>
          <cell r="DG208">
            <v>194.65986366666667</v>
          </cell>
          <cell r="DH208">
            <v>0</v>
          </cell>
          <cell r="DI208">
            <v>38.085625499999999</v>
          </cell>
          <cell r="DJ208">
            <v>0</v>
          </cell>
          <cell r="DK208">
            <v>90</v>
          </cell>
          <cell r="DL208">
            <v>359.6975741666667</v>
          </cell>
          <cell r="DM208">
            <v>36.52757416666666</v>
          </cell>
          <cell r="DN208">
            <v>0</v>
          </cell>
          <cell r="DO208">
            <v>0</v>
          </cell>
          <cell r="DP208">
            <v>0</v>
          </cell>
          <cell r="DQ208">
            <v>7928.2840000000006</v>
          </cell>
          <cell r="DR208">
            <v>837.2</v>
          </cell>
          <cell r="DT208">
            <v>8463.4723333333332</v>
          </cell>
          <cell r="DU208">
            <v>0.2162</v>
          </cell>
          <cell r="DV208">
            <v>0.2162</v>
          </cell>
          <cell r="DW208">
            <v>1829.8027184666666</v>
          </cell>
          <cell r="DX208" t="str">
            <v>Non</v>
          </cell>
          <cell r="DY208">
            <v>0</v>
          </cell>
          <cell r="DZ208">
            <v>0.3322264517270434</v>
          </cell>
          <cell r="EA208" t="str">
            <v>NonMed</v>
          </cell>
          <cell r="EB208">
            <v>603.61484681333332</v>
          </cell>
          <cell r="EC208">
            <v>538.18694561333336</v>
          </cell>
          <cell r="ED208">
            <v>155.84799999999996</v>
          </cell>
          <cell r="EE208">
            <v>7</v>
          </cell>
          <cell r="EF208">
            <v>0</v>
          </cell>
          <cell r="EG208">
            <v>0</v>
          </cell>
          <cell r="EH208">
            <v>0.46</v>
          </cell>
          <cell r="EI208">
            <v>0</v>
          </cell>
          <cell r="EJ208">
            <v>1</v>
          </cell>
          <cell r="EK208">
            <v>0</v>
          </cell>
          <cell r="EL208">
            <v>0.46</v>
          </cell>
          <cell r="EM208">
            <v>0</v>
          </cell>
        </row>
        <row r="209">
          <cell r="A209" t="str">
            <v>MOHAMED SAENDIA</v>
          </cell>
          <cell r="B209" t="str">
            <v>Services Educatifs</v>
          </cell>
          <cell r="C209">
            <v>0.69</v>
          </cell>
          <cell r="D209">
            <v>12</v>
          </cell>
          <cell r="E209">
            <v>0.69</v>
          </cell>
          <cell r="F209" t="str">
            <v>aide à domicile</v>
          </cell>
          <cell r="G209" t="str">
            <v>CG</v>
          </cell>
          <cell r="H209" t="str">
            <v>CDI</v>
          </cell>
          <cell r="I209" t="str">
            <v>Oui</v>
          </cell>
          <cell r="J209">
            <v>6</v>
          </cell>
          <cell r="K209" t="str">
            <v>Sans formation</v>
          </cell>
          <cell r="L209" t="str">
            <v>Socio-éducative</v>
          </cell>
          <cell r="M209">
            <v>40575</v>
          </cell>
          <cell r="N209">
            <v>40575</v>
          </cell>
          <cell r="O209">
            <v>40575</v>
          </cell>
          <cell r="P209">
            <v>3</v>
          </cell>
          <cell r="Q209">
            <v>1</v>
          </cell>
          <cell r="R209">
            <v>1</v>
          </cell>
          <cell r="S209">
            <v>0</v>
          </cell>
          <cell r="T209">
            <v>0</v>
          </cell>
          <cell r="U209">
            <v>309</v>
          </cell>
          <cell r="V209">
            <v>309</v>
          </cell>
          <cell r="W209">
            <v>1</v>
          </cell>
          <cell r="X209">
            <v>0</v>
          </cell>
          <cell r="Y209">
            <v>0</v>
          </cell>
          <cell r="Z209">
            <v>309</v>
          </cell>
          <cell r="AA209">
            <v>309</v>
          </cell>
          <cell r="AF209">
            <v>213.20999999999998</v>
          </cell>
          <cell r="AG209">
            <v>2558.5199999999995</v>
          </cell>
          <cell r="AJ209" t="str">
            <v>P</v>
          </cell>
          <cell r="AK209" t="str">
            <v>NC</v>
          </cell>
          <cell r="AL209">
            <v>11436.584399999998</v>
          </cell>
          <cell r="AM209">
            <v>956.3820333333332</v>
          </cell>
          <cell r="AT209">
            <v>40</v>
          </cell>
          <cell r="AX209">
            <v>0</v>
          </cell>
          <cell r="AZ209">
            <v>0</v>
          </cell>
          <cell r="BB209">
            <v>12432.966433333331</v>
          </cell>
          <cell r="BE209">
            <v>1</v>
          </cell>
          <cell r="BF209">
            <v>2</v>
          </cell>
          <cell r="BG209">
            <v>2</v>
          </cell>
          <cell r="BH209">
            <v>1</v>
          </cell>
          <cell r="BI209">
            <v>11</v>
          </cell>
          <cell r="BJ209">
            <v>0</v>
          </cell>
          <cell r="BK209">
            <v>0</v>
          </cell>
          <cell r="BL209">
            <v>0</v>
          </cell>
          <cell r="BM209">
            <v>40</v>
          </cell>
          <cell r="BN209">
            <v>733.63214683333319</v>
          </cell>
          <cell r="BO209">
            <v>640.29777131666663</v>
          </cell>
          <cell r="BP209">
            <v>2524.4774512039994</v>
          </cell>
          <cell r="BQ209">
            <v>0</v>
          </cell>
          <cell r="BR209">
            <v>177.03076503333332</v>
          </cell>
          <cell r="BS209">
            <v>4075.4381343873329</v>
          </cell>
          <cell r="BT209">
            <v>5</v>
          </cell>
          <cell r="BU209" t="str">
            <v>non cadre exo</v>
          </cell>
          <cell r="BV209">
            <v>12432.966433333331</v>
          </cell>
          <cell r="BW209">
            <v>0</v>
          </cell>
          <cell r="BZ209">
            <v>12432.966433333331</v>
          </cell>
          <cell r="CA209">
            <v>4828.9664333333312</v>
          </cell>
          <cell r="CB209">
            <v>0</v>
          </cell>
          <cell r="CC209">
            <v>11892.687371999999</v>
          </cell>
          <cell r="CD209">
            <v>540.27906133333272</v>
          </cell>
          <cell r="CE209">
            <v>731.05842627999982</v>
          </cell>
          <cell r="CF209">
            <v>0</v>
          </cell>
          <cell r="CG209">
            <v>12.432966433333332</v>
          </cell>
          <cell r="CH209">
            <v>0</v>
          </cell>
          <cell r="CI209">
            <v>248.65932866666662</v>
          </cell>
          <cell r="CJ209">
            <v>49.731865733333329</v>
          </cell>
          <cell r="CK209">
            <v>0</v>
          </cell>
          <cell r="CL209">
            <v>34.929335832</v>
          </cell>
          <cell r="CM209">
            <v>534.61755663333327</v>
          </cell>
          <cell r="CN209">
            <v>774.82246812533322</v>
          </cell>
          <cell r="CO209">
            <v>0</v>
          </cell>
          <cell r="CP209">
            <v>111.89669789999998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324.72000000000003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87.030765033333324</v>
          </cell>
          <cell r="DG209">
            <v>285.95822796666664</v>
          </cell>
          <cell r="DH209">
            <v>0</v>
          </cell>
          <cell r="DI209">
            <v>55.948348949999989</v>
          </cell>
          <cell r="DJ209">
            <v>0</v>
          </cell>
          <cell r="DK209">
            <v>90</v>
          </cell>
          <cell r="DL209">
            <v>528.40107341666658</v>
          </cell>
          <cell r="DM209">
            <v>205.23107341666659</v>
          </cell>
          <cell r="DN209">
            <v>0</v>
          </cell>
          <cell r="DO209">
            <v>0</v>
          </cell>
          <cell r="DP209">
            <v>0</v>
          </cell>
          <cell r="DQ209">
            <v>11892.425999999999</v>
          </cell>
          <cell r="DR209">
            <v>1255.8</v>
          </cell>
          <cell r="DT209">
            <v>12432.966433333331</v>
          </cell>
          <cell r="DU209">
            <v>0.22989999999999999</v>
          </cell>
          <cell r="DV209">
            <v>0.22989999999999999</v>
          </cell>
          <cell r="DW209">
            <v>2858.3389830233327</v>
          </cell>
          <cell r="DX209" t="str">
            <v>Non</v>
          </cell>
          <cell r="DY209">
            <v>0</v>
          </cell>
          <cell r="DZ209">
            <v>0.32779290093319191</v>
          </cell>
          <cell r="EA209" t="str">
            <v>NonMed</v>
          </cell>
          <cell r="EB209">
            <v>886.71916602533315</v>
          </cell>
          <cell r="EC209">
            <v>778.42072854533319</v>
          </cell>
          <cell r="ED209">
            <v>455.84160000000156</v>
          </cell>
          <cell r="EE209">
            <v>13</v>
          </cell>
          <cell r="EF209">
            <v>0</v>
          </cell>
          <cell r="EG209">
            <v>0</v>
          </cell>
          <cell r="EH209">
            <v>0.69</v>
          </cell>
          <cell r="EI209">
            <v>0</v>
          </cell>
          <cell r="EJ209">
            <v>1</v>
          </cell>
          <cell r="EK209">
            <v>0</v>
          </cell>
          <cell r="EL209">
            <v>0.69</v>
          </cell>
          <cell r="EM209">
            <v>0</v>
          </cell>
        </row>
        <row r="210">
          <cell r="A210" t="str">
            <v>MOHAMED SANDATI</v>
          </cell>
          <cell r="B210" t="str">
            <v>Services Educatifs</v>
          </cell>
          <cell r="C210">
            <v>0.86</v>
          </cell>
          <cell r="D210">
            <v>12</v>
          </cell>
          <cell r="E210">
            <v>0.86</v>
          </cell>
          <cell r="F210" t="str">
            <v>auxiliaire de vie sociale</v>
          </cell>
          <cell r="G210" t="str">
            <v>CG</v>
          </cell>
          <cell r="H210" t="str">
            <v>CDI</v>
          </cell>
          <cell r="I210" t="str">
            <v>Oui</v>
          </cell>
          <cell r="J210">
            <v>5</v>
          </cell>
          <cell r="K210" t="str">
            <v>Niveau BEP ou CAP</v>
          </cell>
          <cell r="L210" t="str">
            <v>Socio-éducative</v>
          </cell>
          <cell r="M210">
            <v>38012</v>
          </cell>
          <cell r="N210">
            <v>39083</v>
          </cell>
          <cell r="O210">
            <v>38012</v>
          </cell>
          <cell r="P210">
            <v>10</v>
          </cell>
          <cell r="Q210">
            <v>3</v>
          </cell>
          <cell r="R210">
            <v>1</v>
          </cell>
          <cell r="S210">
            <v>2</v>
          </cell>
          <cell r="T210">
            <v>16</v>
          </cell>
          <cell r="U210">
            <v>340</v>
          </cell>
          <cell r="V210">
            <v>356</v>
          </cell>
          <cell r="W210">
            <v>2</v>
          </cell>
          <cell r="X210">
            <v>2</v>
          </cell>
          <cell r="Y210">
            <v>16</v>
          </cell>
          <cell r="Z210">
            <v>360</v>
          </cell>
          <cell r="AA210">
            <v>376</v>
          </cell>
          <cell r="AB210">
            <v>2</v>
          </cell>
          <cell r="AF210">
            <v>325.08</v>
          </cell>
          <cell r="AG210">
            <v>3900.96</v>
          </cell>
          <cell r="AJ210" t="str">
            <v>P</v>
          </cell>
          <cell r="AK210" t="str">
            <v>NC</v>
          </cell>
          <cell r="AL210">
            <v>17437.2912</v>
          </cell>
          <cell r="AM210">
            <v>1456.4409333333333</v>
          </cell>
          <cell r="AT210">
            <v>40</v>
          </cell>
          <cell r="AX210">
            <v>0</v>
          </cell>
          <cell r="AZ210">
            <v>0</v>
          </cell>
          <cell r="BB210">
            <v>18933.732133333331</v>
          </cell>
          <cell r="BE210">
            <v>1</v>
          </cell>
          <cell r="BF210">
            <v>9</v>
          </cell>
          <cell r="BG210">
            <v>1</v>
          </cell>
          <cell r="BH210">
            <v>0</v>
          </cell>
          <cell r="BI210">
            <v>12</v>
          </cell>
          <cell r="BJ210">
            <v>206.4</v>
          </cell>
          <cell r="BK210">
            <v>2</v>
          </cell>
          <cell r="BL210">
            <v>0</v>
          </cell>
          <cell r="BM210">
            <v>40</v>
          </cell>
          <cell r="BN210">
            <v>1477.382570133333</v>
          </cell>
          <cell r="BO210">
            <v>975.08720486666653</v>
          </cell>
          <cell r="BP210">
            <v>3661.071326192</v>
          </cell>
          <cell r="BQ210">
            <v>0</v>
          </cell>
          <cell r="BR210">
            <v>222.53612493333333</v>
          </cell>
          <cell r="BS210">
            <v>6336.0772261253333</v>
          </cell>
          <cell r="BT210">
            <v>5</v>
          </cell>
          <cell r="BU210" t="str">
            <v>non cadre exo</v>
          </cell>
          <cell r="BV210">
            <v>18933.732133333331</v>
          </cell>
          <cell r="BW210">
            <v>0</v>
          </cell>
          <cell r="BZ210">
            <v>18933.732133333331</v>
          </cell>
          <cell r="CA210">
            <v>7581</v>
          </cell>
          <cell r="CB210">
            <v>3748.7321333333311</v>
          </cell>
          <cell r="CC210">
            <v>14822.769767999998</v>
          </cell>
          <cell r="CD210">
            <v>4110.9623653333329</v>
          </cell>
          <cell r="CE210">
            <v>1113.3034494399999</v>
          </cell>
          <cell r="CF210">
            <v>0</v>
          </cell>
          <cell r="CG210">
            <v>18.933732133333333</v>
          </cell>
          <cell r="CH210">
            <v>0</v>
          </cell>
          <cell r="CI210">
            <v>378.67464266666661</v>
          </cell>
          <cell r="CJ210">
            <v>75.734928533333331</v>
          </cell>
          <cell r="CK210">
            <v>0</v>
          </cell>
          <cell r="CL210">
            <v>39.609887135999998</v>
          </cell>
          <cell r="CM210">
            <v>814.15048173333332</v>
          </cell>
          <cell r="CN210">
            <v>1179.9501865493332</v>
          </cell>
          <cell r="CO210">
            <v>0</v>
          </cell>
          <cell r="CP210">
            <v>170.40358919999997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324.72000000000003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132.53612493333333</v>
          </cell>
          <cell r="DG210">
            <v>435.47583906666659</v>
          </cell>
          <cell r="DH210">
            <v>0</v>
          </cell>
          <cell r="DI210">
            <v>85.201794599999985</v>
          </cell>
          <cell r="DJ210">
            <v>0</v>
          </cell>
          <cell r="DK210">
            <v>90</v>
          </cell>
          <cell r="DL210">
            <v>804.68361566666658</v>
          </cell>
          <cell r="DM210">
            <v>322.1925</v>
          </cell>
          <cell r="DN210">
            <v>350.50645446666647</v>
          </cell>
          <cell r="DO210">
            <v>0</v>
          </cell>
          <cell r="DP210">
            <v>0</v>
          </cell>
          <cell r="DQ210">
            <v>14822.444000000001</v>
          </cell>
          <cell r="DR210">
            <v>1565.2</v>
          </cell>
          <cell r="DT210">
            <v>18933.732133333331</v>
          </cell>
          <cell r="DU210">
            <v>0.1094</v>
          </cell>
          <cell r="DV210">
            <v>0.1094</v>
          </cell>
          <cell r="DW210">
            <v>2071.3502953866664</v>
          </cell>
          <cell r="DX210" t="str">
            <v>Non</v>
          </cell>
          <cell r="DY210">
            <v>0</v>
          </cell>
          <cell r="DZ210">
            <v>0.33464491741543673</v>
          </cell>
          <cell r="EA210" t="str">
            <v>NonMed</v>
          </cell>
          <cell r="EB210">
            <v>1350.3537757493332</v>
          </cell>
          <cell r="EC210">
            <v>1171.8470687093331</v>
          </cell>
          <cell r="ED210">
            <v>0</v>
          </cell>
          <cell r="EE210">
            <v>0</v>
          </cell>
          <cell r="EF210">
            <v>0</v>
          </cell>
          <cell r="EG210">
            <v>0</v>
          </cell>
          <cell r="EH210">
            <v>0.86</v>
          </cell>
          <cell r="EI210">
            <v>0</v>
          </cell>
          <cell r="EJ210">
            <v>1</v>
          </cell>
          <cell r="EK210">
            <v>0</v>
          </cell>
          <cell r="EL210">
            <v>0.86</v>
          </cell>
          <cell r="EM210">
            <v>0</v>
          </cell>
        </row>
        <row r="211">
          <cell r="A211" t="str">
            <v>MOHAMED YOUSSOUF MARIAM</v>
          </cell>
          <cell r="B211" t="str">
            <v>Services Educatifs</v>
          </cell>
          <cell r="C211">
            <v>0.73</v>
          </cell>
          <cell r="D211">
            <v>12</v>
          </cell>
          <cell r="E211">
            <v>0.73</v>
          </cell>
          <cell r="F211" t="str">
            <v>aide à domicile</v>
          </cell>
          <cell r="G211" t="str">
            <v>CG</v>
          </cell>
          <cell r="H211" t="str">
            <v>CDI</v>
          </cell>
          <cell r="I211" t="str">
            <v>Oui</v>
          </cell>
          <cell r="J211">
            <v>6</v>
          </cell>
          <cell r="K211" t="str">
            <v>Sans formation</v>
          </cell>
          <cell r="L211" t="str">
            <v>Socio-éducative</v>
          </cell>
          <cell r="M211">
            <v>40422</v>
          </cell>
          <cell r="N211">
            <v>40422</v>
          </cell>
          <cell r="O211">
            <v>40422</v>
          </cell>
          <cell r="P211">
            <v>4</v>
          </cell>
          <cell r="Q211">
            <v>1</v>
          </cell>
          <cell r="R211">
            <v>1</v>
          </cell>
          <cell r="S211">
            <v>0</v>
          </cell>
          <cell r="T211">
            <v>0</v>
          </cell>
          <cell r="U211">
            <v>309</v>
          </cell>
          <cell r="V211">
            <v>309</v>
          </cell>
          <cell r="W211">
            <v>1</v>
          </cell>
          <cell r="X211">
            <v>1</v>
          </cell>
          <cell r="Y211">
            <v>6</v>
          </cell>
          <cell r="Z211">
            <v>309</v>
          </cell>
          <cell r="AA211">
            <v>315</v>
          </cell>
          <cell r="AF211">
            <v>227.03</v>
          </cell>
          <cell r="AG211">
            <v>2724.36</v>
          </cell>
          <cell r="AJ211" t="str">
            <v>P</v>
          </cell>
          <cell r="AK211" t="str">
            <v>NC</v>
          </cell>
          <cell r="AL211">
            <v>12177.8892</v>
          </cell>
          <cell r="AM211">
            <v>1018.1574333333333</v>
          </cell>
          <cell r="AT211">
            <v>40</v>
          </cell>
          <cell r="AX211">
            <v>0</v>
          </cell>
          <cell r="AZ211">
            <v>0</v>
          </cell>
          <cell r="BB211">
            <v>13236.046633333333</v>
          </cell>
          <cell r="BE211">
            <v>1</v>
          </cell>
          <cell r="BF211">
            <v>3</v>
          </cell>
          <cell r="BG211">
            <v>9</v>
          </cell>
          <cell r="BH211">
            <v>8</v>
          </cell>
          <cell r="BI211">
            <v>4</v>
          </cell>
          <cell r="BJ211">
            <v>17.52</v>
          </cell>
          <cell r="BK211">
            <v>0</v>
          </cell>
          <cell r="BL211">
            <v>0</v>
          </cell>
          <cell r="BM211">
            <v>40</v>
          </cell>
          <cell r="BN211">
            <v>801.89396383333337</v>
          </cell>
          <cell r="BO211">
            <v>681.6564016166667</v>
          </cell>
          <cell r="BP211">
            <v>2664.887993372</v>
          </cell>
          <cell r="BQ211">
            <v>0</v>
          </cell>
          <cell r="BR211">
            <v>182.65232643333331</v>
          </cell>
          <cell r="BS211">
            <v>4331.0906852553335</v>
          </cell>
          <cell r="BT211">
            <v>5</v>
          </cell>
          <cell r="BU211" t="str">
            <v>non cadre exo</v>
          </cell>
          <cell r="BV211">
            <v>13236.046633333333</v>
          </cell>
          <cell r="BW211">
            <v>0</v>
          </cell>
          <cell r="BZ211">
            <v>13236.046633333333</v>
          </cell>
          <cell r="CA211">
            <v>5632.0466333333334</v>
          </cell>
          <cell r="CB211">
            <v>0</v>
          </cell>
          <cell r="CC211">
            <v>12582.118524</v>
          </cell>
          <cell r="CD211">
            <v>653.92810933333385</v>
          </cell>
          <cell r="CE211">
            <v>778.27954204000002</v>
          </cell>
          <cell r="CF211">
            <v>0</v>
          </cell>
          <cell r="CG211">
            <v>13.236046633333334</v>
          </cell>
          <cell r="CH211">
            <v>0</v>
          </cell>
          <cell r="CI211">
            <v>264.72093266666667</v>
          </cell>
          <cell r="CJ211">
            <v>52.944186533333337</v>
          </cell>
          <cell r="CK211">
            <v>0</v>
          </cell>
          <cell r="CL211">
            <v>35.507553575999999</v>
          </cell>
          <cell r="CM211">
            <v>569.15000523333333</v>
          </cell>
          <cell r="CN211">
            <v>824.87042618933333</v>
          </cell>
          <cell r="CO211">
            <v>0</v>
          </cell>
          <cell r="CP211">
            <v>119.12441969999999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324.72000000000003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92.652326433333329</v>
          </cell>
          <cell r="DG211">
            <v>304.42907256666666</v>
          </cell>
          <cell r="DH211">
            <v>0</v>
          </cell>
          <cell r="DI211">
            <v>59.562209849999995</v>
          </cell>
          <cell r="DJ211">
            <v>0</v>
          </cell>
          <cell r="DK211">
            <v>90</v>
          </cell>
          <cell r="DL211">
            <v>562.53198191666672</v>
          </cell>
          <cell r="DM211">
            <v>239.36198191666668</v>
          </cell>
          <cell r="DN211">
            <v>0</v>
          </cell>
          <cell r="DO211">
            <v>0</v>
          </cell>
          <cell r="DP211">
            <v>0</v>
          </cell>
          <cell r="DQ211">
            <v>12581.842000000001</v>
          </cell>
          <cell r="DR211">
            <v>1328.6</v>
          </cell>
          <cell r="DT211">
            <v>13236.046633333333</v>
          </cell>
          <cell r="DU211">
            <v>0.22570000000000001</v>
          </cell>
          <cell r="DV211">
            <v>0.22570000000000001</v>
          </cell>
          <cell r="DW211">
            <v>2987.3757251433335</v>
          </cell>
          <cell r="DX211" t="str">
            <v>Non</v>
          </cell>
          <cell r="DY211">
            <v>0</v>
          </cell>
          <cell r="DZ211">
            <v>0.32721935825974058</v>
          </cell>
          <cell r="EA211" t="str">
            <v>NonMed</v>
          </cell>
          <cell r="EB211">
            <v>943.99484588933331</v>
          </cell>
          <cell r="EC211">
            <v>827.02314224933332</v>
          </cell>
          <cell r="ED211">
            <v>403.95280000000093</v>
          </cell>
          <cell r="EE211">
            <v>11</v>
          </cell>
          <cell r="EF211">
            <v>0</v>
          </cell>
          <cell r="EG211">
            <v>0</v>
          </cell>
          <cell r="EH211">
            <v>0.73</v>
          </cell>
          <cell r="EI211">
            <v>0</v>
          </cell>
          <cell r="EJ211">
            <v>1</v>
          </cell>
          <cell r="EK211">
            <v>0</v>
          </cell>
          <cell r="EL211">
            <v>0.73</v>
          </cell>
          <cell r="EM211">
            <v>0</v>
          </cell>
        </row>
        <row r="212">
          <cell r="A212" t="str">
            <v>MOHRA MALIKA</v>
          </cell>
          <cell r="B212" t="str">
            <v>Services Educatifs</v>
          </cell>
          <cell r="C212">
            <v>1</v>
          </cell>
          <cell r="D212">
            <v>12</v>
          </cell>
          <cell r="E212">
            <v>1</v>
          </cell>
          <cell r="F212" t="str">
            <v>auxiliaire de vie sociale</v>
          </cell>
          <cell r="G212" t="str">
            <v>CG</v>
          </cell>
          <cell r="H212" t="str">
            <v>CDI</v>
          </cell>
          <cell r="I212" t="str">
            <v>Oui</v>
          </cell>
          <cell r="J212">
            <v>5</v>
          </cell>
          <cell r="K212" t="str">
            <v>Niveau BEP ou CAP</v>
          </cell>
          <cell r="L212" t="str">
            <v>Socio-éducative</v>
          </cell>
          <cell r="M212">
            <v>36843</v>
          </cell>
          <cell r="N212">
            <v>39083</v>
          </cell>
          <cell r="O212">
            <v>39399</v>
          </cell>
          <cell r="P212">
            <v>7</v>
          </cell>
          <cell r="Q212">
            <v>3</v>
          </cell>
          <cell r="R212">
            <v>1</v>
          </cell>
          <cell r="S212">
            <v>1</v>
          </cell>
          <cell r="T212">
            <v>8</v>
          </cell>
          <cell r="U212">
            <v>340</v>
          </cell>
          <cell r="V212">
            <v>348</v>
          </cell>
          <cell r="W212">
            <v>1</v>
          </cell>
          <cell r="X212">
            <v>2</v>
          </cell>
          <cell r="Y212">
            <v>16</v>
          </cell>
          <cell r="Z212">
            <v>340</v>
          </cell>
          <cell r="AA212">
            <v>356</v>
          </cell>
          <cell r="AB212">
            <v>2</v>
          </cell>
          <cell r="AF212">
            <v>351.33333333333331</v>
          </cell>
          <cell r="AG212">
            <v>4216</v>
          </cell>
          <cell r="AJ212" t="str">
            <v>P</v>
          </cell>
          <cell r="AK212" t="str">
            <v>NC</v>
          </cell>
          <cell r="AL212">
            <v>18845.52</v>
          </cell>
          <cell r="AM212">
            <v>1573.7933333333333</v>
          </cell>
          <cell r="AT212">
            <v>40</v>
          </cell>
          <cell r="AX212">
            <v>0</v>
          </cell>
          <cell r="AZ212">
            <v>0</v>
          </cell>
          <cell r="BB212">
            <v>20459.313333333335</v>
          </cell>
          <cell r="BE212">
            <v>1</v>
          </cell>
          <cell r="BF212">
            <v>6</v>
          </cell>
          <cell r="BG212">
            <v>11</v>
          </cell>
          <cell r="BH212">
            <v>10</v>
          </cell>
          <cell r="BI212">
            <v>2</v>
          </cell>
          <cell r="BJ212">
            <v>16</v>
          </cell>
          <cell r="BK212">
            <v>2</v>
          </cell>
          <cell r="BL212">
            <v>0</v>
          </cell>
          <cell r="BM212">
            <v>40</v>
          </cell>
          <cell r="BN212">
            <v>1684.8616133333335</v>
          </cell>
          <cell r="BO212">
            <v>1053.6546366666666</v>
          </cell>
          <cell r="BP212">
            <v>3927.8039432000005</v>
          </cell>
          <cell r="BQ212">
            <v>0</v>
          </cell>
          <cell r="BR212">
            <v>233.21519333333336</v>
          </cell>
          <cell r="BS212">
            <v>6899.5353865333345</v>
          </cell>
          <cell r="BT212">
            <v>5</v>
          </cell>
          <cell r="BU212" t="str">
            <v>non cadre exo</v>
          </cell>
          <cell r="BV212">
            <v>20459.313333333335</v>
          </cell>
          <cell r="BW212">
            <v>0</v>
          </cell>
          <cell r="BZ212">
            <v>20459.313333333335</v>
          </cell>
          <cell r="CA212">
            <v>7581</v>
          </cell>
          <cell r="CB212">
            <v>5274.3133333333353</v>
          </cell>
          <cell r="CC212">
            <v>17235.7788</v>
          </cell>
          <cell r="CD212">
            <v>3223.5345333333353</v>
          </cell>
          <cell r="CE212">
            <v>1203.0076240000001</v>
          </cell>
          <cell r="CF212">
            <v>0</v>
          </cell>
          <cell r="CG212">
            <v>20.459313333333334</v>
          </cell>
          <cell r="CH212">
            <v>0</v>
          </cell>
          <cell r="CI212">
            <v>409.18626666666671</v>
          </cell>
          <cell r="CJ212">
            <v>81.837253333333337</v>
          </cell>
          <cell r="CK212">
            <v>0</v>
          </cell>
          <cell r="CL212">
            <v>40.708305600000003</v>
          </cell>
          <cell r="CM212">
            <v>879.7504733333335</v>
          </cell>
          <cell r="CN212">
            <v>1275.0244069333335</v>
          </cell>
          <cell r="CO212">
            <v>0</v>
          </cell>
          <cell r="CP212">
            <v>184.13382000000001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324.72000000000003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143.21519333333336</v>
          </cell>
          <cell r="DG212">
            <v>470.56420666666668</v>
          </cell>
          <cell r="DH212">
            <v>0</v>
          </cell>
          <cell r="DI212">
            <v>92.066910000000007</v>
          </cell>
          <cell r="DJ212">
            <v>0</v>
          </cell>
          <cell r="DK212">
            <v>90</v>
          </cell>
          <cell r="DL212">
            <v>869.52081666666686</v>
          </cell>
          <cell r="DM212">
            <v>322.1925</v>
          </cell>
          <cell r="DN212">
            <v>493.14829666666685</v>
          </cell>
          <cell r="DO212">
            <v>0</v>
          </cell>
          <cell r="DP212">
            <v>0</v>
          </cell>
          <cell r="DQ212">
            <v>17235.400000000001</v>
          </cell>
          <cell r="DR212">
            <v>1820</v>
          </cell>
          <cell r="DT212">
            <v>20459.313333333335</v>
          </cell>
          <cell r="DU212">
            <v>0.1507</v>
          </cell>
          <cell r="DV212">
            <v>0.1507</v>
          </cell>
          <cell r="DW212">
            <v>3083.2185193333335</v>
          </cell>
          <cell r="DX212" t="str">
            <v>Non</v>
          </cell>
          <cell r="DY212">
            <v>0</v>
          </cell>
          <cell r="DZ212">
            <v>0.33723201136434361</v>
          </cell>
          <cell r="EA212" t="str">
            <v>NonMed</v>
          </cell>
          <cell r="EB212">
            <v>1459.1582269333335</v>
          </cell>
          <cell r="EC212">
            <v>1264.1752429333333</v>
          </cell>
          <cell r="ED212">
            <v>0</v>
          </cell>
          <cell r="EE212">
            <v>0</v>
          </cell>
          <cell r="EF212">
            <v>1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1</v>
          </cell>
          <cell r="EM212">
            <v>0</v>
          </cell>
        </row>
        <row r="213">
          <cell r="A213" t="str">
            <v>MONTANELLI ANNIE</v>
          </cell>
          <cell r="B213" t="str">
            <v>Services Educatifs</v>
          </cell>
          <cell r="C213">
            <v>0.13</v>
          </cell>
          <cell r="D213">
            <v>12</v>
          </cell>
          <cell r="E213">
            <v>0.13</v>
          </cell>
          <cell r="F213" t="str">
            <v>aide à domicile</v>
          </cell>
          <cell r="G213" t="str">
            <v>CG</v>
          </cell>
          <cell r="H213" t="str">
            <v>CDI</v>
          </cell>
          <cell r="I213" t="str">
            <v>Oui</v>
          </cell>
          <cell r="J213">
            <v>6</v>
          </cell>
          <cell r="K213" t="str">
            <v>Sans formation</v>
          </cell>
          <cell r="L213" t="str">
            <v>Socio-éducative</v>
          </cell>
          <cell r="M213">
            <v>36285</v>
          </cell>
          <cell r="N213">
            <v>36285</v>
          </cell>
          <cell r="O213">
            <v>36285</v>
          </cell>
          <cell r="P213">
            <v>15</v>
          </cell>
          <cell r="Q213">
            <v>1</v>
          </cell>
          <cell r="R213">
            <v>2</v>
          </cell>
          <cell r="S213">
            <v>3</v>
          </cell>
          <cell r="T213">
            <v>18</v>
          </cell>
          <cell r="U213">
            <v>315</v>
          </cell>
          <cell r="V213">
            <v>333</v>
          </cell>
          <cell r="W213">
            <v>2</v>
          </cell>
          <cell r="X213">
            <v>3</v>
          </cell>
          <cell r="Y213">
            <v>18</v>
          </cell>
          <cell r="Z213">
            <v>315</v>
          </cell>
          <cell r="AA213">
            <v>333</v>
          </cell>
          <cell r="AF213">
            <v>43.29</v>
          </cell>
          <cell r="AG213">
            <v>519.48</v>
          </cell>
          <cell r="AJ213" t="str">
            <v>P</v>
          </cell>
          <cell r="AK213" t="str">
            <v>NC</v>
          </cell>
          <cell r="AL213">
            <v>2322.0756000000001</v>
          </cell>
          <cell r="AM213">
            <v>196.83963333333335</v>
          </cell>
          <cell r="AT213">
            <v>40</v>
          </cell>
          <cell r="AX213">
            <v>0</v>
          </cell>
          <cell r="AZ213">
            <v>0</v>
          </cell>
          <cell r="BB213">
            <v>2558.9152333333336</v>
          </cell>
          <cell r="BE213">
            <v>1</v>
          </cell>
          <cell r="BF213">
            <v>14</v>
          </cell>
          <cell r="BG213">
            <v>5</v>
          </cell>
          <cell r="BH213">
            <v>4</v>
          </cell>
          <cell r="BI213">
            <v>8</v>
          </cell>
          <cell r="BJ213">
            <v>0</v>
          </cell>
          <cell r="BK213">
            <v>0</v>
          </cell>
          <cell r="BL213">
            <v>0</v>
          </cell>
          <cell r="BM213">
            <v>40</v>
          </cell>
          <cell r="BN213">
            <v>108.75389741666669</v>
          </cell>
          <cell r="BO213">
            <v>131.78413451666668</v>
          </cell>
          <cell r="BP213">
            <v>798.09833939600003</v>
          </cell>
          <cell r="BQ213">
            <v>0</v>
          </cell>
          <cell r="BR213">
            <v>107.91240663333333</v>
          </cell>
          <cell r="BS213">
            <v>1146.5487779626667</v>
          </cell>
          <cell r="BT213">
            <v>5</v>
          </cell>
          <cell r="BU213" t="str">
            <v>non cadre exo</v>
          </cell>
          <cell r="BV213">
            <v>2558.9152333333336</v>
          </cell>
          <cell r="BW213">
            <v>0</v>
          </cell>
          <cell r="BZ213">
            <v>2558.9152333333336</v>
          </cell>
          <cell r="CA213">
            <v>0</v>
          </cell>
          <cell r="CB213">
            <v>0</v>
          </cell>
          <cell r="CC213">
            <v>2240.6512439999997</v>
          </cell>
          <cell r="CD213">
            <v>318.26398933333394</v>
          </cell>
          <cell r="CE213">
            <v>150.46421572</v>
          </cell>
          <cell r="CF213">
            <v>0</v>
          </cell>
          <cell r="CG213">
            <v>2.5589152333333338</v>
          </cell>
          <cell r="CH213">
            <v>0</v>
          </cell>
          <cell r="CI213">
            <v>51.178304666666676</v>
          </cell>
          <cell r="CJ213">
            <v>10.235660933333335</v>
          </cell>
          <cell r="CK213">
            <v>0</v>
          </cell>
          <cell r="CL213">
            <v>27.820018968000003</v>
          </cell>
          <cell r="CM213">
            <v>110.03335503333335</v>
          </cell>
          <cell r="CN213">
            <v>159.47159734133336</v>
          </cell>
          <cell r="CO213">
            <v>0</v>
          </cell>
          <cell r="CP213">
            <v>23.030237100000001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324.72000000000003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17.912406633333337</v>
          </cell>
          <cell r="DG213">
            <v>58.855050366666674</v>
          </cell>
          <cell r="DH213">
            <v>0</v>
          </cell>
          <cell r="DI213">
            <v>11.51511855</v>
          </cell>
          <cell r="DJ213">
            <v>0</v>
          </cell>
          <cell r="DK213">
            <v>90</v>
          </cell>
          <cell r="DL213">
            <v>108.75389741666669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2240.6020000000003</v>
          </cell>
          <cell r="DR213">
            <v>236.6</v>
          </cell>
          <cell r="DT213">
            <v>2558.9152333333336</v>
          </cell>
          <cell r="DU213">
            <v>0.17380000000000001</v>
          </cell>
          <cell r="DV213">
            <v>0.17380000000000001</v>
          </cell>
          <cell r="DW213">
            <v>444.73946755333338</v>
          </cell>
          <cell r="DX213" t="str">
            <v>Non</v>
          </cell>
          <cell r="DY213">
            <v>0</v>
          </cell>
          <cell r="DZ213">
            <v>0.44806047618432893</v>
          </cell>
          <cell r="EA213" t="str">
            <v>NonMed</v>
          </cell>
          <cell r="EB213">
            <v>182.50183444133336</v>
          </cell>
          <cell r="EC213">
            <v>180.84314992133332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0.13</v>
          </cell>
          <cell r="EI213">
            <v>0</v>
          </cell>
          <cell r="EJ213">
            <v>1</v>
          </cell>
          <cell r="EK213">
            <v>0</v>
          </cell>
          <cell r="EL213">
            <v>0.13</v>
          </cell>
          <cell r="EM213">
            <v>0</v>
          </cell>
        </row>
        <row r="214">
          <cell r="A214" t="str">
            <v>MONTEIRO JOSEPHINE</v>
          </cell>
          <cell r="B214" t="str">
            <v>Services Educatifs</v>
          </cell>
          <cell r="C214">
            <v>0.69</v>
          </cell>
          <cell r="E214">
            <v>0</v>
          </cell>
          <cell r="F214" t="str">
            <v>aide à domicile</v>
          </cell>
          <cell r="G214" t="str">
            <v>CG</v>
          </cell>
          <cell r="H214" t="str">
            <v>CDI</v>
          </cell>
          <cell r="I214" t="str">
            <v>Oui</v>
          </cell>
          <cell r="J214">
            <v>6</v>
          </cell>
          <cell r="K214" t="str">
            <v>Sans formation</v>
          </cell>
          <cell r="L214" t="str">
            <v>Socio-éducative</v>
          </cell>
          <cell r="M214">
            <v>37926</v>
          </cell>
          <cell r="N214">
            <v>37926</v>
          </cell>
          <cell r="O214">
            <v>37926</v>
          </cell>
          <cell r="P214">
            <v>11</v>
          </cell>
          <cell r="Q214">
            <v>1</v>
          </cell>
          <cell r="R214">
            <v>2</v>
          </cell>
          <cell r="S214">
            <v>2</v>
          </cell>
          <cell r="T214">
            <v>12</v>
          </cell>
          <cell r="U214">
            <v>315</v>
          </cell>
          <cell r="V214">
            <v>327</v>
          </cell>
          <cell r="W214">
            <v>2</v>
          </cell>
          <cell r="X214">
            <v>2</v>
          </cell>
          <cell r="Y214">
            <v>12</v>
          </cell>
          <cell r="Z214">
            <v>315</v>
          </cell>
          <cell r="AA214">
            <v>327</v>
          </cell>
          <cell r="AB214">
            <v>-6</v>
          </cell>
          <cell r="AF214">
            <v>0</v>
          </cell>
          <cell r="AG214">
            <v>0</v>
          </cell>
          <cell r="AJ214" t="str">
            <v>P</v>
          </cell>
          <cell r="AK214" t="str">
            <v>NC</v>
          </cell>
          <cell r="AL214">
            <v>0</v>
          </cell>
          <cell r="AM214">
            <v>38.333333333333336</v>
          </cell>
          <cell r="AS214">
            <v>460</v>
          </cell>
          <cell r="AX214">
            <v>0</v>
          </cell>
          <cell r="AZ214">
            <v>0</v>
          </cell>
          <cell r="BB214">
            <v>498.33333333333331</v>
          </cell>
          <cell r="BE214">
            <v>1</v>
          </cell>
          <cell r="BF214">
            <v>10</v>
          </cell>
          <cell r="BG214">
            <v>11</v>
          </cell>
          <cell r="BH214">
            <v>10</v>
          </cell>
          <cell r="BI214">
            <v>-10</v>
          </cell>
          <cell r="BJ214">
            <v>0</v>
          </cell>
          <cell r="BK214">
            <v>-6</v>
          </cell>
          <cell r="BL214">
            <v>0</v>
          </cell>
          <cell r="BM214">
            <v>460</v>
          </cell>
          <cell r="BN214">
            <v>21.179166666666667</v>
          </cell>
          <cell r="BO214">
            <v>26.162500000000001</v>
          </cell>
          <cell r="BP214">
            <v>475.77926666666667</v>
          </cell>
          <cell r="BQ214">
            <v>0</v>
          </cell>
          <cell r="BR214">
            <v>93.48833333333333</v>
          </cell>
          <cell r="BS214">
            <v>616.60926666666671</v>
          </cell>
          <cell r="BT214">
            <v>5</v>
          </cell>
          <cell r="BU214" t="str">
            <v>non cadre exo</v>
          </cell>
          <cell r="BV214">
            <v>0</v>
          </cell>
          <cell r="BW214">
            <v>498.33333333333331</v>
          </cell>
          <cell r="BZ214">
            <v>498.33333333333331</v>
          </cell>
          <cell r="CA214">
            <v>0</v>
          </cell>
          <cell r="CB214">
            <v>0</v>
          </cell>
          <cell r="CC214">
            <v>0</v>
          </cell>
          <cell r="CD214">
            <v>498.33333333333331</v>
          </cell>
          <cell r="CE214">
            <v>29.302</v>
          </cell>
          <cell r="CF214">
            <v>0</v>
          </cell>
          <cell r="CG214">
            <v>0</v>
          </cell>
          <cell r="CH214">
            <v>0</v>
          </cell>
          <cell r="CI214">
            <v>9.9666666666666668</v>
          </cell>
          <cell r="CJ214">
            <v>0</v>
          </cell>
          <cell r="CK214">
            <v>2.4916666666666667</v>
          </cell>
          <cell r="CL214">
            <v>26.575600000000005</v>
          </cell>
          <cell r="CM214">
            <v>21.428333333333335</v>
          </cell>
          <cell r="CN214">
            <v>0</v>
          </cell>
          <cell r="CO214">
            <v>66.278333333333336</v>
          </cell>
          <cell r="CP214">
            <v>0</v>
          </cell>
          <cell r="CQ214">
            <v>7.4749999999999996</v>
          </cell>
          <cell r="CR214">
            <v>0</v>
          </cell>
          <cell r="CS214">
            <v>0</v>
          </cell>
          <cell r="CT214">
            <v>0</v>
          </cell>
          <cell r="CU214">
            <v>324.72000000000003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3.4883333333333333</v>
          </cell>
          <cell r="DG214">
            <v>11.461666666666666</v>
          </cell>
          <cell r="DH214">
            <v>0</v>
          </cell>
          <cell r="DI214">
            <v>2.2424999999999997</v>
          </cell>
          <cell r="DJ214">
            <v>0</v>
          </cell>
          <cell r="DK214">
            <v>90</v>
          </cell>
          <cell r="DL214">
            <v>21.179166666666667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1255.8</v>
          </cell>
          <cell r="DT214">
            <v>0</v>
          </cell>
          <cell r="DV214">
            <v>0</v>
          </cell>
          <cell r="DW214">
            <v>0</v>
          </cell>
          <cell r="DX214" t="str">
            <v>Non</v>
          </cell>
          <cell r="DY214">
            <v>0</v>
          </cell>
          <cell r="DZ214">
            <v>1.237343010033445</v>
          </cell>
          <cell r="EA214" t="str">
            <v>NonMed</v>
          </cell>
          <cell r="EB214">
            <v>73.75333333333333</v>
          </cell>
          <cell r="EC214">
            <v>55.877600000000001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</row>
        <row r="215">
          <cell r="A215" t="str">
            <v>MONTOYA FRANCINE</v>
          </cell>
          <cell r="B215" t="str">
            <v>Services Educatifs</v>
          </cell>
          <cell r="C215">
            <v>0.53</v>
          </cell>
          <cell r="D215">
            <v>12</v>
          </cell>
          <cell r="E215">
            <v>0.53</v>
          </cell>
          <cell r="F215" t="str">
            <v>aide à domicile</v>
          </cell>
          <cell r="G215" t="str">
            <v>CG</v>
          </cell>
          <cell r="H215" t="str">
            <v>CDI</v>
          </cell>
          <cell r="I215" t="str">
            <v>Oui</v>
          </cell>
          <cell r="J215">
            <v>6</v>
          </cell>
          <cell r="K215" t="str">
            <v>Sans formation</v>
          </cell>
          <cell r="L215" t="str">
            <v>Socio-éducative</v>
          </cell>
          <cell r="M215">
            <v>39616</v>
          </cell>
          <cell r="N215">
            <v>41153</v>
          </cell>
          <cell r="O215">
            <v>39616</v>
          </cell>
          <cell r="P215">
            <v>6</v>
          </cell>
          <cell r="Q215">
            <v>1</v>
          </cell>
          <cell r="R215">
            <v>1</v>
          </cell>
          <cell r="S215">
            <v>1</v>
          </cell>
          <cell r="T215">
            <v>6</v>
          </cell>
          <cell r="U215">
            <v>309</v>
          </cell>
          <cell r="V215">
            <v>315</v>
          </cell>
          <cell r="W215">
            <v>1</v>
          </cell>
          <cell r="X215">
            <v>1</v>
          </cell>
          <cell r="Y215">
            <v>6</v>
          </cell>
          <cell r="Z215">
            <v>309</v>
          </cell>
          <cell r="AA215">
            <v>315</v>
          </cell>
          <cell r="AB215">
            <v>5</v>
          </cell>
          <cell r="AF215">
            <v>169.60000000000002</v>
          </cell>
          <cell r="AG215">
            <v>2035.2000000000003</v>
          </cell>
          <cell r="AJ215" t="str">
            <v>P</v>
          </cell>
          <cell r="AK215" t="str">
            <v>NC</v>
          </cell>
          <cell r="AL215">
            <v>9097.344000000001</v>
          </cell>
          <cell r="AM215">
            <v>761.44533333333345</v>
          </cell>
          <cell r="AT215">
            <v>40</v>
          </cell>
          <cell r="AX215">
            <v>0</v>
          </cell>
          <cell r="AZ215">
            <v>0</v>
          </cell>
          <cell r="BB215">
            <v>9898.7893333333341</v>
          </cell>
          <cell r="BE215">
            <v>1</v>
          </cell>
          <cell r="BF215">
            <v>5</v>
          </cell>
          <cell r="BG215">
            <v>6</v>
          </cell>
          <cell r="BH215">
            <v>5</v>
          </cell>
          <cell r="BI215">
            <v>7</v>
          </cell>
          <cell r="BJ215">
            <v>0</v>
          </cell>
          <cell r="BK215">
            <v>5</v>
          </cell>
          <cell r="BL215">
            <v>0</v>
          </cell>
          <cell r="BM215">
            <v>40</v>
          </cell>
          <cell r="BN215">
            <v>518.22709333333341</v>
          </cell>
          <cell r="BO215">
            <v>509.78765066666671</v>
          </cell>
          <cell r="BP215">
            <v>2081.4019270399999</v>
          </cell>
          <cell r="BQ215">
            <v>0</v>
          </cell>
          <cell r="BR215">
            <v>159.29152533333334</v>
          </cell>
          <cell r="BS215">
            <v>3268.7081963733335</v>
          </cell>
          <cell r="BT215">
            <v>5</v>
          </cell>
          <cell r="BU215" t="str">
            <v>non cadre exo</v>
          </cell>
          <cell r="BV215">
            <v>9898.7893333333341</v>
          </cell>
          <cell r="BW215">
            <v>0</v>
          </cell>
          <cell r="BZ215">
            <v>9898.7893333333341</v>
          </cell>
          <cell r="CA215">
            <v>2294.7893333333341</v>
          </cell>
          <cell r="CB215">
            <v>0</v>
          </cell>
          <cell r="CC215">
            <v>9134.9627640000017</v>
          </cell>
          <cell r="CD215">
            <v>763.82656933333237</v>
          </cell>
          <cell r="CE215">
            <v>582.04881280000006</v>
          </cell>
          <cell r="CF215">
            <v>0</v>
          </cell>
          <cell r="CG215">
            <v>9.898789333333335</v>
          </cell>
          <cell r="CH215">
            <v>0</v>
          </cell>
          <cell r="CI215">
            <v>197.97578666666669</v>
          </cell>
          <cell r="CJ215">
            <v>39.59515733333334</v>
          </cell>
          <cell r="CK215">
            <v>0</v>
          </cell>
          <cell r="CL215">
            <v>33.104728320000007</v>
          </cell>
          <cell r="CM215">
            <v>425.64794133333339</v>
          </cell>
          <cell r="CN215">
            <v>616.89255125333341</v>
          </cell>
          <cell r="CO215">
            <v>0</v>
          </cell>
          <cell r="CP215">
            <v>89.089104000000006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324.72000000000003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69.29152533333334</v>
          </cell>
          <cell r="DG215">
            <v>227.67215466666667</v>
          </cell>
          <cell r="DH215">
            <v>0</v>
          </cell>
          <cell r="DI215">
            <v>44.544552000000003</v>
          </cell>
          <cell r="DJ215">
            <v>0</v>
          </cell>
          <cell r="DK215">
            <v>90</v>
          </cell>
          <cell r="DL215">
            <v>420.69854666666674</v>
          </cell>
          <cell r="DM215">
            <v>97.528546666666699</v>
          </cell>
          <cell r="DN215">
            <v>0</v>
          </cell>
          <cell r="DO215">
            <v>0</v>
          </cell>
          <cell r="DP215">
            <v>0</v>
          </cell>
          <cell r="DQ215">
            <v>9134.7620000000006</v>
          </cell>
          <cell r="DR215">
            <v>964.6</v>
          </cell>
          <cell r="DT215">
            <v>9898.7893333333341</v>
          </cell>
          <cell r="DU215">
            <v>0.20649999999999999</v>
          </cell>
          <cell r="DV215">
            <v>0.20649999999999999</v>
          </cell>
          <cell r="DW215">
            <v>2044.0999973333335</v>
          </cell>
          <cell r="DX215" t="str">
            <v>Non</v>
          </cell>
          <cell r="DY215">
            <v>0</v>
          </cell>
          <cell r="DZ215">
            <v>0.33021292668248181</v>
          </cell>
          <cell r="EA215" t="str">
            <v>NonMed</v>
          </cell>
          <cell r="EB215">
            <v>705.98165525333343</v>
          </cell>
          <cell r="EC215">
            <v>625.05233045333341</v>
          </cell>
          <cell r="ED215">
            <v>37.417999999999665</v>
          </cell>
          <cell r="EE215">
            <v>2</v>
          </cell>
          <cell r="EF215">
            <v>0</v>
          </cell>
          <cell r="EG215">
            <v>0</v>
          </cell>
          <cell r="EH215">
            <v>0.53</v>
          </cell>
          <cell r="EI215">
            <v>0</v>
          </cell>
          <cell r="EJ215">
            <v>1</v>
          </cell>
          <cell r="EK215">
            <v>0</v>
          </cell>
          <cell r="EL215">
            <v>0.53</v>
          </cell>
          <cell r="EM215">
            <v>0</v>
          </cell>
        </row>
        <row r="216">
          <cell r="A216" t="str">
            <v>MONTOYA SOPHIE</v>
          </cell>
          <cell r="B216" t="str">
            <v>Services Educatifs</v>
          </cell>
          <cell r="C216">
            <v>0.76</v>
          </cell>
          <cell r="D216">
            <v>12</v>
          </cell>
          <cell r="E216">
            <v>0.76000000000000012</v>
          </cell>
          <cell r="F216" t="str">
            <v>aide à domicile</v>
          </cell>
          <cell r="G216" t="str">
            <v>CG</v>
          </cell>
          <cell r="H216" t="str">
            <v>CDI</v>
          </cell>
          <cell r="I216" t="str">
            <v>Oui</v>
          </cell>
          <cell r="J216">
            <v>6</v>
          </cell>
          <cell r="K216" t="str">
            <v>Sans formation</v>
          </cell>
          <cell r="L216" t="str">
            <v>Socio-éducative</v>
          </cell>
          <cell r="M216">
            <v>39952</v>
          </cell>
          <cell r="N216">
            <v>41153</v>
          </cell>
          <cell r="O216">
            <v>39952</v>
          </cell>
          <cell r="P216">
            <v>5</v>
          </cell>
          <cell r="Q216">
            <v>1</v>
          </cell>
          <cell r="R216">
            <v>1</v>
          </cell>
          <cell r="S216">
            <v>1</v>
          </cell>
          <cell r="T216">
            <v>6</v>
          </cell>
          <cell r="U216">
            <v>309</v>
          </cell>
          <cell r="V216">
            <v>315</v>
          </cell>
          <cell r="W216">
            <v>1</v>
          </cell>
          <cell r="X216">
            <v>1</v>
          </cell>
          <cell r="Y216">
            <v>6</v>
          </cell>
          <cell r="Z216">
            <v>309</v>
          </cell>
          <cell r="AA216">
            <v>315</v>
          </cell>
          <cell r="AF216">
            <v>239.4</v>
          </cell>
          <cell r="AG216">
            <v>2872.8</v>
          </cell>
          <cell r="AJ216" t="str">
            <v>P</v>
          </cell>
          <cell r="AK216" t="str">
            <v>NC</v>
          </cell>
          <cell r="AL216">
            <v>12841.415999999999</v>
          </cell>
          <cell r="AM216">
            <v>1073.4513333333332</v>
          </cell>
          <cell r="AT216">
            <v>40</v>
          </cell>
          <cell r="AX216">
            <v>0</v>
          </cell>
          <cell r="AZ216">
            <v>0</v>
          </cell>
          <cell r="BB216">
            <v>13954.867333333332</v>
          </cell>
          <cell r="BE216">
            <v>1</v>
          </cell>
          <cell r="BF216">
            <v>4</v>
          </cell>
          <cell r="BG216">
            <v>5</v>
          </cell>
          <cell r="BH216">
            <v>4</v>
          </cell>
          <cell r="BI216">
            <v>8</v>
          </cell>
          <cell r="BJ216">
            <v>0</v>
          </cell>
          <cell r="BK216">
            <v>0</v>
          </cell>
          <cell r="BL216">
            <v>0</v>
          </cell>
          <cell r="BM216">
            <v>40</v>
          </cell>
          <cell r="BN216">
            <v>862.99372333333326</v>
          </cell>
          <cell r="BO216">
            <v>718.67566766666641</v>
          </cell>
          <cell r="BP216">
            <v>2790.5666045600001</v>
          </cell>
          <cell r="BQ216">
            <v>0</v>
          </cell>
          <cell r="BR216">
            <v>187.68407133333332</v>
          </cell>
          <cell r="BS216">
            <v>4559.9200668933327</v>
          </cell>
          <cell r="BT216">
            <v>5</v>
          </cell>
          <cell r="BU216" t="str">
            <v>non cadre exo</v>
          </cell>
          <cell r="BV216">
            <v>13954.867333333332</v>
          </cell>
          <cell r="BW216">
            <v>0</v>
          </cell>
          <cell r="BZ216">
            <v>13954.867333333332</v>
          </cell>
          <cell r="CA216">
            <v>6350.8673333333318</v>
          </cell>
          <cell r="CB216">
            <v>0</v>
          </cell>
          <cell r="CC216">
            <v>13099.191888000001</v>
          </cell>
          <cell r="CD216">
            <v>855.67544533333057</v>
          </cell>
          <cell r="CE216">
            <v>820.54619919999993</v>
          </cell>
          <cell r="CF216">
            <v>0</v>
          </cell>
          <cell r="CG216">
            <v>13.954867333333333</v>
          </cell>
          <cell r="CH216">
            <v>0</v>
          </cell>
          <cell r="CI216">
            <v>279.09734666666662</v>
          </cell>
          <cell r="CJ216">
            <v>55.81946933333333</v>
          </cell>
          <cell r="CK216">
            <v>0</v>
          </cell>
          <cell r="CL216">
            <v>36.025104480000003</v>
          </cell>
          <cell r="CM216">
            <v>600.05929533333335</v>
          </cell>
          <cell r="CN216">
            <v>869.66733221333322</v>
          </cell>
          <cell r="CO216">
            <v>0</v>
          </cell>
          <cell r="CP216">
            <v>125.59380599999997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324.72000000000003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97.684071333333321</v>
          </cell>
          <cell r="DG216">
            <v>320.96194866666661</v>
          </cell>
          <cell r="DH216">
            <v>0</v>
          </cell>
          <cell r="DI216">
            <v>62.796902999999986</v>
          </cell>
          <cell r="DJ216">
            <v>0</v>
          </cell>
          <cell r="DK216">
            <v>90</v>
          </cell>
          <cell r="DL216">
            <v>593.08186166666667</v>
          </cell>
          <cell r="DM216">
            <v>269.9118616666666</v>
          </cell>
          <cell r="DN216">
            <v>0</v>
          </cell>
          <cell r="DO216">
            <v>0</v>
          </cell>
          <cell r="DP216">
            <v>0</v>
          </cell>
          <cell r="DQ216">
            <v>13098.904000000002</v>
          </cell>
          <cell r="DR216">
            <v>1383.2</v>
          </cell>
          <cell r="DT216">
            <v>13954.867333333332</v>
          </cell>
          <cell r="DU216">
            <v>0.2175</v>
          </cell>
          <cell r="DV216">
            <v>0.2175</v>
          </cell>
          <cell r="DW216">
            <v>3035.1836449999996</v>
          </cell>
          <cell r="DX216" t="str">
            <v>Non</v>
          </cell>
          <cell r="DY216">
            <v>0</v>
          </cell>
          <cell r="DZ216">
            <v>0.32676197902657717</v>
          </cell>
          <cell r="EA216" t="str">
            <v>NonMed</v>
          </cell>
          <cell r="EB216">
            <v>995.2611382133332</v>
          </cell>
          <cell r="EC216">
            <v>870.52617101333328</v>
          </cell>
          <cell r="ED216">
            <v>257.48800000000301</v>
          </cell>
          <cell r="EE216">
            <v>7</v>
          </cell>
          <cell r="EF216">
            <v>0</v>
          </cell>
          <cell r="EG216">
            <v>0</v>
          </cell>
          <cell r="EH216">
            <v>0.76000000000000012</v>
          </cell>
          <cell r="EI216">
            <v>0</v>
          </cell>
          <cell r="EJ216">
            <v>1</v>
          </cell>
          <cell r="EK216">
            <v>0</v>
          </cell>
          <cell r="EL216">
            <v>0.76000000000000012</v>
          </cell>
          <cell r="EM216">
            <v>0</v>
          </cell>
        </row>
        <row r="217">
          <cell r="A217" t="str">
            <v>MOULIN ANNE</v>
          </cell>
          <cell r="B217" t="str">
            <v>Services Educatifs</v>
          </cell>
          <cell r="C217">
            <v>0.79</v>
          </cell>
          <cell r="D217">
            <v>12</v>
          </cell>
          <cell r="E217">
            <v>0.79</v>
          </cell>
          <cell r="F217" t="str">
            <v>auxiliaire de vie sociale</v>
          </cell>
          <cell r="G217" t="str">
            <v>CG</v>
          </cell>
          <cell r="H217" t="str">
            <v>CDI</v>
          </cell>
          <cell r="I217" t="str">
            <v>Oui</v>
          </cell>
          <cell r="J217">
            <v>5</v>
          </cell>
          <cell r="K217" t="str">
            <v>Niveau BEP ou CAP</v>
          </cell>
          <cell r="L217" t="str">
            <v>Socio-éducative</v>
          </cell>
          <cell r="M217">
            <v>38030</v>
          </cell>
          <cell r="N217">
            <v>39083</v>
          </cell>
          <cell r="O217">
            <v>38030</v>
          </cell>
          <cell r="P217">
            <v>10</v>
          </cell>
          <cell r="Q217">
            <v>3</v>
          </cell>
          <cell r="R217">
            <v>1</v>
          </cell>
          <cell r="S217">
            <v>2</v>
          </cell>
          <cell r="T217">
            <v>16</v>
          </cell>
          <cell r="U217">
            <v>340</v>
          </cell>
          <cell r="V217">
            <v>356</v>
          </cell>
          <cell r="W217">
            <v>2</v>
          </cell>
          <cell r="X217">
            <v>2</v>
          </cell>
          <cell r="Y217">
            <v>16</v>
          </cell>
          <cell r="Z217">
            <v>360</v>
          </cell>
          <cell r="AA217">
            <v>376</v>
          </cell>
          <cell r="AB217">
            <v>8</v>
          </cell>
          <cell r="AF217">
            <v>302.04333333333335</v>
          </cell>
          <cell r="AG217">
            <v>3624.5200000000004</v>
          </cell>
          <cell r="AJ217" t="str">
            <v>P</v>
          </cell>
          <cell r="AK217" t="str">
            <v>NC</v>
          </cell>
          <cell r="AL217">
            <v>16201.6044</v>
          </cell>
          <cell r="AM217">
            <v>1353.4670333333333</v>
          </cell>
          <cell r="AT217">
            <v>40</v>
          </cell>
          <cell r="AX217">
            <v>0</v>
          </cell>
          <cell r="AZ217">
            <v>0</v>
          </cell>
          <cell r="BB217">
            <v>17595.071433333334</v>
          </cell>
          <cell r="BE217">
            <v>1</v>
          </cell>
          <cell r="BF217">
            <v>9</v>
          </cell>
          <cell r="BG217">
            <v>2</v>
          </cell>
          <cell r="BH217">
            <v>1</v>
          </cell>
          <cell r="BI217">
            <v>11</v>
          </cell>
          <cell r="BJ217">
            <v>173.8</v>
          </cell>
          <cell r="BK217">
            <v>8</v>
          </cell>
          <cell r="BL217">
            <v>0</v>
          </cell>
          <cell r="BM217">
            <v>40</v>
          </cell>
          <cell r="BN217">
            <v>1295.3247149333336</v>
          </cell>
          <cell r="BO217">
            <v>906.14617881666663</v>
          </cell>
          <cell r="BP217">
            <v>3427.0198894040004</v>
          </cell>
          <cell r="BQ217">
            <v>0</v>
          </cell>
          <cell r="BR217">
            <v>213.16550003333333</v>
          </cell>
          <cell r="BS217">
            <v>5841.6562831873334</v>
          </cell>
          <cell r="BT217">
            <v>5</v>
          </cell>
          <cell r="BU217" t="str">
            <v>non cadre exo</v>
          </cell>
          <cell r="BV217">
            <v>17595.071433333334</v>
          </cell>
          <cell r="BW217">
            <v>0</v>
          </cell>
          <cell r="BZ217">
            <v>17595.071433333334</v>
          </cell>
          <cell r="CA217">
            <v>7581</v>
          </cell>
          <cell r="CB217">
            <v>2410.0714333333344</v>
          </cell>
          <cell r="CC217">
            <v>13616.265252000001</v>
          </cell>
          <cell r="CD217">
            <v>3978.8061813333334</v>
          </cell>
          <cell r="CE217">
            <v>1034.5902002800001</v>
          </cell>
          <cell r="CF217">
            <v>0</v>
          </cell>
          <cell r="CG217">
            <v>17.595071433333334</v>
          </cell>
          <cell r="CH217">
            <v>0</v>
          </cell>
          <cell r="CI217">
            <v>351.90142866666667</v>
          </cell>
          <cell r="CJ217">
            <v>70.380285733333338</v>
          </cell>
          <cell r="CK217">
            <v>0</v>
          </cell>
          <cell r="CL217">
            <v>38.646051432000007</v>
          </cell>
          <cell r="CM217">
            <v>756.58807163333347</v>
          </cell>
          <cell r="CN217">
            <v>1096.5248517253335</v>
          </cell>
          <cell r="CO217">
            <v>0</v>
          </cell>
          <cell r="CP217">
            <v>158.35564289999999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324.72000000000003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123.16550003333334</v>
          </cell>
          <cell r="DG217">
            <v>404.68664296666668</v>
          </cell>
          <cell r="DH217">
            <v>0</v>
          </cell>
          <cell r="DI217">
            <v>79.177821449999996</v>
          </cell>
          <cell r="DJ217">
            <v>0</v>
          </cell>
          <cell r="DK217">
            <v>90</v>
          </cell>
          <cell r="DL217">
            <v>747.79053591666673</v>
          </cell>
          <cell r="DM217">
            <v>322.1925</v>
          </cell>
          <cell r="DN217">
            <v>225.34167901666677</v>
          </cell>
          <cell r="DO217">
            <v>0</v>
          </cell>
          <cell r="DP217">
            <v>0</v>
          </cell>
          <cell r="DQ217">
            <v>13615.966000000002</v>
          </cell>
          <cell r="DR217">
            <v>1437.8</v>
          </cell>
          <cell r="DT217">
            <v>17595.071433333334</v>
          </cell>
          <cell r="DU217">
            <v>0.1032</v>
          </cell>
          <cell r="DV217">
            <v>0.1032</v>
          </cell>
          <cell r="DW217">
            <v>1815.8113719200001</v>
          </cell>
          <cell r="DX217" t="str">
            <v>Non</v>
          </cell>
          <cell r="DY217">
            <v>0</v>
          </cell>
          <cell r="DZ217">
            <v>0.33200526098009986</v>
          </cell>
          <cell r="EA217" t="str">
            <v>NonMed</v>
          </cell>
          <cell r="EB217">
            <v>1254.8804946253335</v>
          </cell>
          <cell r="EC217">
            <v>1090.8313231453333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0.79</v>
          </cell>
          <cell r="EI217">
            <v>0</v>
          </cell>
          <cell r="EJ217">
            <v>1</v>
          </cell>
          <cell r="EK217">
            <v>0</v>
          </cell>
          <cell r="EL217">
            <v>0.79</v>
          </cell>
          <cell r="EM217">
            <v>0</v>
          </cell>
        </row>
        <row r="218">
          <cell r="A218" t="str">
            <v>MURIER VERONIQUE</v>
          </cell>
          <cell r="B218" t="str">
            <v>Services Educatifs</v>
          </cell>
          <cell r="C218">
            <v>0.5</v>
          </cell>
          <cell r="D218">
            <v>12</v>
          </cell>
          <cell r="E218">
            <v>0.5</v>
          </cell>
          <cell r="F218" t="str">
            <v>aide à domicile</v>
          </cell>
          <cell r="G218" t="str">
            <v>CG</v>
          </cell>
          <cell r="H218" t="str">
            <v>CDI</v>
          </cell>
          <cell r="I218" t="str">
            <v>Oui</v>
          </cell>
          <cell r="J218">
            <v>6</v>
          </cell>
          <cell r="K218" t="str">
            <v>Sans formation</v>
          </cell>
          <cell r="L218" t="str">
            <v>Socio-éducative</v>
          </cell>
          <cell r="M218">
            <v>37372</v>
          </cell>
          <cell r="N218">
            <v>37372</v>
          </cell>
          <cell r="O218">
            <v>37372</v>
          </cell>
          <cell r="P218">
            <v>12</v>
          </cell>
          <cell r="Q218">
            <v>1</v>
          </cell>
          <cell r="R218">
            <v>2</v>
          </cell>
          <cell r="S218">
            <v>2</v>
          </cell>
          <cell r="T218">
            <v>12</v>
          </cell>
          <cell r="U218">
            <v>315</v>
          </cell>
          <cell r="V218">
            <v>327</v>
          </cell>
          <cell r="W218">
            <v>2</v>
          </cell>
          <cell r="X218">
            <v>2</v>
          </cell>
          <cell r="Y218">
            <v>12</v>
          </cell>
          <cell r="Z218">
            <v>315</v>
          </cell>
          <cell r="AA218">
            <v>327</v>
          </cell>
          <cell r="AF218">
            <v>163.5</v>
          </cell>
          <cell r="AG218">
            <v>1962</v>
          </cell>
          <cell r="AJ218" t="str">
            <v>P</v>
          </cell>
          <cell r="AK218" t="str">
            <v>NC</v>
          </cell>
          <cell r="AL218">
            <v>8770.14</v>
          </cell>
          <cell r="AM218">
            <v>734.17833333333328</v>
          </cell>
          <cell r="AT218">
            <v>40</v>
          </cell>
          <cell r="AX218">
            <v>0</v>
          </cell>
          <cell r="AZ218">
            <v>0</v>
          </cell>
          <cell r="BB218">
            <v>9544.3183333333327</v>
          </cell>
          <cell r="BE218">
            <v>1</v>
          </cell>
          <cell r="BF218">
            <v>11</v>
          </cell>
          <cell r="BG218">
            <v>4</v>
          </cell>
          <cell r="BH218">
            <v>3</v>
          </cell>
          <cell r="BI218">
            <v>9</v>
          </cell>
          <cell r="BJ218">
            <v>0</v>
          </cell>
          <cell r="BK218">
            <v>0</v>
          </cell>
          <cell r="BL218">
            <v>0</v>
          </cell>
          <cell r="BM218">
            <v>40</v>
          </cell>
          <cell r="BN218">
            <v>488.09705833333334</v>
          </cell>
          <cell r="BO218">
            <v>491.53239416666662</v>
          </cell>
          <cell r="BP218">
            <v>2019.4262173999998</v>
          </cell>
          <cell r="BQ218">
            <v>0</v>
          </cell>
          <cell r="BR218">
            <v>156.81022833333333</v>
          </cell>
          <cell r="BS218">
            <v>3155.8658982333332</v>
          </cell>
          <cell r="BT218">
            <v>5</v>
          </cell>
          <cell r="BU218" t="str">
            <v>non cadre exo</v>
          </cell>
          <cell r="BV218">
            <v>9544.3183333333327</v>
          </cell>
          <cell r="BW218">
            <v>0</v>
          </cell>
          <cell r="BZ218">
            <v>9544.3183333333327</v>
          </cell>
          <cell r="CA218">
            <v>1940.3183333333327</v>
          </cell>
          <cell r="CB218">
            <v>0</v>
          </cell>
          <cell r="CC218">
            <v>8617.8894</v>
          </cell>
          <cell r="CD218">
            <v>926.42893333333268</v>
          </cell>
          <cell r="CE218">
            <v>561.205918</v>
          </cell>
          <cell r="CF218">
            <v>0</v>
          </cell>
          <cell r="CG218">
            <v>9.544318333333333</v>
          </cell>
          <cell r="CH218">
            <v>0</v>
          </cell>
          <cell r="CI218">
            <v>190.88636666666665</v>
          </cell>
          <cell r="CJ218">
            <v>38.177273333333332</v>
          </cell>
          <cell r="CK218">
            <v>0</v>
          </cell>
          <cell r="CL218">
            <v>32.8495092</v>
          </cell>
          <cell r="CM218">
            <v>410.40568833333333</v>
          </cell>
          <cell r="CN218">
            <v>594.80191853333326</v>
          </cell>
          <cell r="CO218">
            <v>0</v>
          </cell>
          <cell r="CP218">
            <v>85.898864999999986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324.72000000000003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66.810228333333328</v>
          </cell>
          <cell r="DG218">
            <v>219.51932166666666</v>
          </cell>
          <cell r="DH218">
            <v>0</v>
          </cell>
          <cell r="DI218">
            <v>42.949432499999993</v>
          </cell>
          <cell r="DJ218">
            <v>0</v>
          </cell>
          <cell r="DK218">
            <v>90</v>
          </cell>
          <cell r="DL218">
            <v>405.63352916666668</v>
          </cell>
          <cell r="DM218">
            <v>82.463529166666646</v>
          </cell>
          <cell r="DN218">
            <v>0</v>
          </cell>
          <cell r="DO218">
            <v>0</v>
          </cell>
          <cell r="DP218">
            <v>0</v>
          </cell>
          <cell r="DQ218">
            <v>8617.7000000000007</v>
          </cell>
          <cell r="DR218">
            <v>910</v>
          </cell>
          <cell r="DT218">
            <v>9544.3183333333327</v>
          </cell>
          <cell r="DU218">
            <v>0.19270000000000001</v>
          </cell>
          <cell r="DV218">
            <v>0.19270000000000001</v>
          </cell>
          <cell r="DW218">
            <v>1839.1901428333333</v>
          </cell>
          <cell r="DX218" t="str">
            <v>Non</v>
          </cell>
          <cell r="DY218">
            <v>0</v>
          </cell>
          <cell r="DZ218">
            <v>0.3306538809808488</v>
          </cell>
          <cell r="EA218" t="str">
            <v>NonMed</v>
          </cell>
          <cell r="EB218">
            <v>680.70078353333327</v>
          </cell>
          <cell r="EC218">
            <v>603.59974553333336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0.5</v>
          </cell>
          <cell r="EI218">
            <v>0</v>
          </cell>
          <cell r="EJ218">
            <v>1</v>
          </cell>
          <cell r="EK218">
            <v>0</v>
          </cell>
          <cell r="EL218">
            <v>0.5</v>
          </cell>
          <cell r="EM218">
            <v>0</v>
          </cell>
        </row>
        <row r="219">
          <cell r="A219" t="str">
            <v>NAHED DOMINIQUE</v>
          </cell>
          <cell r="B219" t="str">
            <v>Services Educatifs</v>
          </cell>
          <cell r="C219">
            <v>0.86</v>
          </cell>
          <cell r="D219">
            <v>12</v>
          </cell>
          <cell r="E219">
            <v>0.86</v>
          </cell>
          <cell r="F219" t="str">
            <v>aide à domicile</v>
          </cell>
          <cell r="G219" t="str">
            <v>CG</v>
          </cell>
          <cell r="H219" t="str">
            <v>CDI</v>
          </cell>
          <cell r="I219" t="str">
            <v>Oui</v>
          </cell>
          <cell r="J219">
            <v>6</v>
          </cell>
          <cell r="K219" t="str">
            <v>Sans formation</v>
          </cell>
          <cell r="L219" t="str">
            <v>Socio-éducative</v>
          </cell>
          <cell r="M219">
            <v>40003</v>
          </cell>
          <cell r="N219">
            <v>41153</v>
          </cell>
          <cell r="O219">
            <v>40003</v>
          </cell>
          <cell r="P219">
            <v>5</v>
          </cell>
          <cell r="Q219">
            <v>1</v>
          </cell>
          <cell r="R219">
            <v>1</v>
          </cell>
          <cell r="S219">
            <v>1</v>
          </cell>
          <cell r="T219">
            <v>6</v>
          </cell>
          <cell r="U219">
            <v>309</v>
          </cell>
          <cell r="V219">
            <v>315</v>
          </cell>
          <cell r="W219">
            <v>1</v>
          </cell>
          <cell r="X219">
            <v>1</v>
          </cell>
          <cell r="Y219">
            <v>6</v>
          </cell>
          <cell r="Z219">
            <v>309</v>
          </cell>
          <cell r="AA219">
            <v>315</v>
          </cell>
          <cell r="AB219">
            <v>11</v>
          </cell>
          <cell r="AF219">
            <v>280.36</v>
          </cell>
          <cell r="AG219">
            <v>3364.32</v>
          </cell>
          <cell r="AJ219" t="str">
            <v>P</v>
          </cell>
          <cell r="AK219" t="str">
            <v>NC</v>
          </cell>
          <cell r="AL219">
            <v>15038.510399999999</v>
          </cell>
          <cell r="AM219">
            <v>1256.5425333333333</v>
          </cell>
          <cell r="AT219">
            <v>40</v>
          </cell>
          <cell r="AX219">
            <v>0</v>
          </cell>
          <cell r="AZ219">
            <v>0</v>
          </cell>
          <cell r="BB219">
            <v>16335.052933333332</v>
          </cell>
          <cell r="BE219">
            <v>1</v>
          </cell>
          <cell r="BF219">
            <v>4</v>
          </cell>
          <cell r="BG219">
            <v>7</v>
          </cell>
          <cell r="BH219">
            <v>6</v>
          </cell>
          <cell r="BI219">
            <v>6</v>
          </cell>
          <cell r="BJ219">
            <v>0</v>
          </cell>
          <cell r="BK219">
            <v>11</v>
          </cell>
          <cell r="BL219">
            <v>0</v>
          </cell>
          <cell r="BM219">
            <v>40</v>
          </cell>
          <cell r="BN219">
            <v>1123.9621989333332</v>
          </cell>
          <cell r="BO219">
            <v>841.25522606666664</v>
          </cell>
          <cell r="BP219">
            <v>3206.7182548640003</v>
          </cell>
          <cell r="BQ219">
            <v>0</v>
          </cell>
          <cell r="BR219">
            <v>204.34537053333332</v>
          </cell>
          <cell r="BS219">
            <v>5376.2810503973333</v>
          </cell>
          <cell r="BT219">
            <v>5</v>
          </cell>
          <cell r="BU219" t="str">
            <v>non cadre exo</v>
          </cell>
          <cell r="BV219">
            <v>16335.052933333332</v>
          </cell>
          <cell r="BW219">
            <v>0</v>
          </cell>
          <cell r="BZ219">
            <v>16335.052933333332</v>
          </cell>
          <cell r="CA219">
            <v>7581</v>
          </cell>
          <cell r="CB219">
            <v>1150.0529333333325</v>
          </cell>
          <cell r="CC219">
            <v>14822.769767999998</v>
          </cell>
          <cell r="CD219">
            <v>1512.2831653333342</v>
          </cell>
          <cell r="CE219">
            <v>960.50111247999996</v>
          </cell>
          <cell r="CF219">
            <v>0</v>
          </cell>
          <cell r="CG219">
            <v>16.335052933333333</v>
          </cell>
          <cell r="CH219">
            <v>0</v>
          </cell>
          <cell r="CI219">
            <v>326.70105866666665</v>
          </cell>
          <cell r="CJ219">
            <v>65.340211733333334</v>
          </cell>
          <cell r="CK219">
            <v>0</v>
          </cell>
          <cell r="CL219">
            <v>37.738838112000003</v>
          </cell>
          <cell r="CM219">
            <v>702.40727613333331</v>
          </cell>
          <cell r="CN219">
            <v>1018.0004988053333</v>
          </cell>
          <cell r="CO219">
            <v>0</v>
          </cell>
          <cell r="CP219">
            <v>147.01547639999998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324.72000000000003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114.34537053333332</v>
          </cell>
          <cell r="DG219">
            <v>375.70621746666666</v>
          </cell>
          <cell r="DH219">
            <v>0</v>
          </cell>
          <cell r="DI219">
            <v>73.507738199999991</v>
          </cell>
          <cell r="DJ219">
            <v>0</v>
          </cell>
          <cell r="DK219">
            <v>90</v>
          </cell>
          <cell r="DL219">
            <v>694.23974966666663</v>
          </cell>
          <cell r="DM219">
            <v>322.1925</v>
          </cell>
          <cell r="DN219">
            <v>107.52994926666659</v>
          </cell>
          <cell r="DO219">
            <v>0</v>
          </cell>
          <cell r="DP219">
            <v>0</v>
          </cell>
          <cell r="DQ219">
            <v>14822.444000000001</v>
          </cell>
          <cell r="DR219">
            <v>1565.2</v>
          </cell>
          <cell r="DT219">
            <v>16335.052933333332</v>
          </cell>
          <cell r="DU219">
            <v>0.1958</v>
          </cell>
          <cell r="DV219">
            <v>0.1958</v>
          </cell>
          <cell r="DW219">
            <v>3198.4033643466664</v>
          </cell>
          <cell r="DX219" t="str">
            <v>Non</v>
          </cell>
          <cell r="DY219">
            <v>0</v>
          </cell>
          <cell r="DZ219">
            <v>0.32912541344916529</v>
          </cell>
          <cell r="EA219" t="str">
            <v>NonMed</v>
          </cell>
          <cell r="EB219">
            <v>1165.0159752053332</v>
          </cell>
          <cell r="EC219">
            <v>1014.5750035253334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0.86</v>
          </cell>
          <cell r="EI219">
            <v>0</v>
          </cell>
          <cell r="EJ219">
            <v>1</v>
          </cell>
          <cell r="EK219">
            <v>0</v>
          </cell>
          <cell r="EL219">
            <v>0.86</v>
          </cell>
          <cell r="EM219">
            <v>0</v>
          </cell>
        </row>
        <row r="220">
          <cell r="A220" t="str">
            <v>NAIT SIDOUS MALIKA</v>
          </cell>
          <cell r="B220" t="str">
            <v>Services Educatifs</v>
          </cell>
          <cell r="C220">
            <v>0.69</v>
          </cell>
          <cell r="D220">
            <v>12</v>
          </cell>
          <cell r="E220">
            <v>0.69</v>
          </cell>
          <cell r="F220" t="str">
            <v>aide à domicile</v>
          </cell>
          <cell r="G220" t="str">
            <v>CG</v>
          </cell>
          <cell r="H220" t="str">
            <v>CDI</v>
          </cell>
          <cell r="I220" t="str">
            <v>Oui</v>
          </cell>
          <cell r="J220">
            <v>6</v>
          </cell>
          <cell r="K220" t="str">
            <v>Sans formation</v>
          </cell>
          <cell r="L220" t="str">
            <v>Socio-éducative</v>
          </cell>
          <cell r="M220">
            <v>38978</v>
          </cell>
          <cell r="N220">
            <v>38978</v>
          </cell>
          <cell r="O220">
            <v>38978</v>
          </cell>
          <cell r="P220">
            <v>8</v>
          </cell>
          <cell r="Q220">
            <v>1</v>
          </cell>
          <cell r="R220">
            <v>1</v>
          </cell>
          <cell r="S220">
            <v>2</v>
          </cell>
          <cell r="T220">
            <v>12</v>
          </cell>
          <cell r="U220">
            <v>309</v>
          </cell>
          <cell r="V220">
            <v>321</v>
          </cell>
          <cell r="W220">
            <v>1</v>
          </cell>
          <cell r="X220">
            <v>2</v>
          </cell>
          <cell r="Y220">
            <v>12</v>
          </cell>
          <cell r="Z220">
            <v>309</v>
          </cell>
          <cell r="AA220">
            <v>321</v>
          </cell>
          <cell r="AF220">
            <v>221.48999999999998</v>
          </cell>
          <cell r="AG220">
            <v>2657.8799999999997</v>
          </cell>
          <cell r="AJ220" t="str">
            <v>P</v>
          </cell>
          <cell r="AK220" t="str">
            <v>NC</v>
          </cell>
          <cell r="AL220">
            <v>11880.723599999998</v>
          </cell>
          <cell r="AM220">
            <v>993.39363333333313</v>
          </cell>
          <cell r="AT220">
            <v>40</v>
          </cell>
          <cell r="AX220">
            <v>0</v>
          </cell>
          <cell r="AZ220">
            <v>0</v>
          </cell>
          <cell r="BB220">
            <v>12914.117233333331</v>
          </cell>
          <cell r="BE220">
            <v>1</v>
          </cell>
          <cell r="BF220">
            <v>7</v>
          </cell>
          <cell r="BG220">
            <v>9</v>
          </cell>
          <cell r="BH220">
            <v>8</v>
          </cell>
          <cell r="BI220">
            <v>4</v>
          </cell>
          <cell r="BJ220">
            <v>0</v>
          </cell>
          <cell r="BK220">
            <v>0</v>
          </cell>
          <cell r="BL220">
            <v>0</v>
          </cell>
          <cell r="BM220">
            <v>40</v>
          </cell>
          <cell r="BN220">
            <v>774.52996483333322</v>
          </cell>
          <cell r="BO220">
            <v>665.07703751666656</v>
          </cell>
          <cell r="BP220">
            <v>2608.6018570759998</v>
          </cell>
          <cell r="BQ220">
            <v>0</v>
          </cell>
          <cell r="BR220">
            <v>180.39882063333332</v>
          </cell>
          <cell r="BS220">
            <v>4228.6076800593328</v>
          </cell>
          <cell r="BT220">
            <v>5</v>
          </cell>
          <cell r="BU220" t="str">
            <v>non cadre exo</v>
          </cell>
          <cell r="BV220">
            <v>12914.117233333331</v>
          </cell>
          <cell r="BW220">
            <v>0</v>
          </cell>
          <cell r="BZ220">
            <v>12914.117233333331</v>
          </cell>
          <cell r="CA220">
            <v>5310.1172333333307</v>
          </cell>
          <cell r="CB220">
            <v>0</v>
          </cell>
          <cell r="CC220">
            <v>11892.687371999999</v>
          </cell>
          <cell r="CD220">
            <v>1021.4298613333322</v>
          </cell>
          <cell r="CE220">
            <v>759.35009331999981</v>
          </cell>
          <cell r="CF220">
            <v>0</v>
          </cell>
          <cell r="CG220">
            <v>12.914117233333331</v>
          </cell>
          <cell r="CH220">
            <v>0</v>
          </cell>
          <cell r="CI220">
            <v>258.28234466666663</v>
          </cell>
          <cell r="CJ220">
            <v>51.656468933333322</v>
          </cell>
          <cell r="CK220">
            <v>0</v>
          </cell>
          <cell r="CL220">
            <v>35.275764408000001</v>
          </cell>
          <cell r="CM220">
            <v>555.30704103333323</v>
          </cell>
          <cell r="CN220">
            <v>804.80778598133315</v>
          </cell>
          <cell r="CO220">
            <v>0</v>
          </cell>
          <cell r="CP220">
            <v>116.22705509999997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324.72000000000003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90.398820633333315</v>
          </cell>
          <cell r="DG220">
            <v>297.0246963666666</v>
          </cell>
          <cell r="DH220">
            <v>0</v>
          </cell>
          <cell r="DI220">
            <v>58.113527549999986</v>
          </cell>
          <cell r="DJ220">
            <v>0</v>
          </cell>
          <cell r="DK220">
            <v>90</v>
          </cell>
          <cell r="DL220">
            <v>548.84998241666665</v>
          </cell>
          <cell r="DM220">
            <v>225.67998241666658</v>
          </cell>
          <cell r="DN220">
            <v>0</v>
          </cell>
          <cell r="DO220">
            <v>0</v>
          </cell>
          <cell r="DP220">
            <v>0</v>
          </cell>
          <cell r="DQ220">
            <v>11892.425999999999</v>
          </cell>
          <cell r="DR220">
            <v>1255.8</v>
          </cell>
          <cell r="DT220">
            <v>12914.117233333331</v>
          </cell>
          <cell r="DU220">
            <v>0.2051</v>
          </cell>
          <cell r="DV220">
            <v>0.2051</v>
          </cell>
          <cell r="DW220">
            <v>2648.685444556666</v>
          </cell>
          <cell r="DX220" t="str">
            <v>Non</v>
          </cell>
          <cell r="DY220">
            <v>0</v>
          </cell>
          <cell r="DZ220">
            <v>0.32744070722423391</v>
          </cell>
          <cell r="EA220" t="str">
            <v>NonMed</v>
          </cell>
          <cell r="EB220">
            <v>921.03484108133307</v>
          </cell>
          <cell r="EC220">
            <v>807.53997496133309</v>
          </cell>
          <cell r="ED220">
            <v>11.702400000001944</v>
          </cell>
          <cell r="EE220">
            <v>1</v>
          </cell>
          <cell r="EF220">
            <v>0</v>
          </cell>
          <cell r="EG220">
            <v>0</v>
          </cell>
          <cell r="EH220">
            <v>0.69</v>
          </cell>
          <cell r="EI220">
            <v>0</v>
          </cell>
          <cell r="EJ220">
            <v>1</v>
          </cell>
          <cell r="EK220">
            <v>0</v>
          </cell>
          <cell r="EL220">
            <v>0.69</v>
          </cell>
          <cell r="EM220">
            <v>0</v>
          </cell>
        </row>
        <row r="221">
          <cell r="A221" t="str">
            <v>N'DIAYE MARIE</v>
          </cell>
          <cell r="B221" t="str">
            <v>Services Educatifs</v>
          </cell>
          <cell r="C221">
            <v>0.4</v>
          </cell>
          <cell r="D221">
            <v>12</v>
          </cell>
          <cell r="E221">
            <v>0.40000000000000008</v>
          </cell>
          <cell r="F221" t="str">
            <v>aide à domicile</v>
          </cell>
          <cell r="G221" t="str">
            <v>CG</v>
          </cell>
          <cell r="H221" t="str">
            <v>CDI</v>
          </cell>
          <cell r="I221" t="str">
            <v>Oui</v>
          </cell>
          <cell r="J221">
            <v>6</v>
          </cell>
          <cell r="K221" t="str">
            <v>Sans formation</v>
          </cell>
          <cell r="L221" t="str">
            <v>Socio-éducative</v>
          </cell>
          <cell r="M221">
            <v>39664</v>
          </cell>
          <cell r="N221">
            <v>39664</v>
          </cell>
          <cell r="O221">
            <v>39664</v>
          </cell>
          <cell r="P221">
            <v>6</v>
          </cell>
          <cell r="Q221">
            <v>1</v>
          </cell>
          <cell r="R221">
            <v>1</v>
          </cell>
          <cell r="S221">
            <v>1</v>
          </cell>
          <cell r="T221">
            <v>6</v>
          </cell>
          <cell r="U221">
            <v>309</v>
          </cell>
          <cell r="V221">
            <v>315</v>
          </cell>
          <cell r="W221">
            <v>1</v>
          </cell>
          <cell r="X221">
            <v>1</v>
          </cell>
          <cell r="Y221">
            <v>6</v>
          </cell>
          <cell r="Z221">
            <v>309</v>
          </cell>
          <cell r="AA221">
            <v>315</v>
          </cell>
          <cell r="AF221">
            <v>126</v>
          </cell>
          <cell r="AG221">
            <v>1512</v>
          </cell>
          <cell r="AJ221" t="str">
            <v>P</v>
          </cell>
          <cell r="AK221" t="str">
            <v>NC</v>
          </cell>
          <cell r="AL221">
            <v>6758.6399999999994</v>
          </cell>
          <cell r="AM221">
            <v>566.55333333333328</v>
          </cell>
          <cell r="AT221">
            <v>40</v>
          </cell>
          <cell r="AX221">
            <v>0</v>
          </cell>
          <cell r="AZ221">
            <v>0</v>
          </cell>
          <cell r="BB221">
            <v>7365.1933333333327</v>
          </cell>
          <cell r="BE221">
            <v>1</v>
          </cell>
          <cell r="BF221">
            <v>5</v>
          </cell>
          <cell r="BG221">
            <v>8</v>
          </cell>
          <cell r="BH221">
            <v>7</v>
          </cell>
          <cell r="BI221">
            <v>5</v>
          </cell>
          <cell r="BJ221">
            <v>0</v>
          </cell>
          <cell r="BK221">
            <v>0</v>
          </cell>
          <cell r="BL221">
            <v>0</v>
          </cell>
          <cell r="BM221">
            <v>40</v>
          </cell>
          <cell r="BN221">
            <v>313.02071666666666</v>
          </cell>
          <cell r="BO221">
            <v>379.30745666666667</v>
          </cell>
          <cell r="BP221">
            <v>1638.4280024</v>
          </cell>
          <cell r="BQ221">
            <v>0</v>
          </cell>
          <cell r="BR221">
            <v>141.55635333333333</v>
          </cell>
          <cell r="BS221">
            <v>2472.3125290666667</v>
          </cell>
          <cell r="BT221">
            <v>5</v>
          </cell>
          <cell r="BU221" t="str">
            <v>non cadre exo</v>
          </cell>
          <cell r="BV221">
            <v>7365.1933333333327</v>
          </cell>
          <cell r="BW221">
            <v>0</v>
          </cell>
          <cell r="BZ221">
            <v>7365.1933333333327</v>
          </cell>
          <cell r="CA221">
            <v>0</v>
          </cell>
          <cell r="CB221">
            <v>0</v>
          </cell>
          <cell r="CC221">
            <v>6894.3115199999993</v>
          </cell>
          <cell r="CD221">
            <v>470.88181333333341</v>
          </cell>
          <cell r="CE221">
            <v>433.07336799999996</v>
          </cell>
          <cell r="CF221">
            <v>0</v>
          </cell>
          <cell r="CG221">
            <v>7.365193333333333</v>
          </cell>
          <cell r="CH221">
            <v>0</v>
          </cell>
          <cell r="CI221">
            <v>147.30386666666666</v>
          </cell>
          <cell r="CJ221">
            <v>29.460773333333332</v>
          </cell>
          <cell r="CK221">
            <v>0</v>
          </cell>
          <cell r="CL221">
            <v>31.280539200000003</v>
          </cell>
          <cell r="CM221">
            <v>316.70331333333331</v>
          </cell>
          <cell r="CN221">
            <v>458.99884853333327</v>
          </cell>
          <cell r="CO221">
            <v>0</v>
          </cell>
          <cell r="CP221">
            <v>66.286739999999995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324.72000000000003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51.556353333333327</v>
          </cell>
          <cell r="DG221">
            <v>169.39944666666665</v>
          </cell>
          <cell r="DH221">
            <v>0</v>
          </cell>
          <cell r="DI221">
            <v>33.143369999999997</v>
          </cell>
          <cell r="DJ221">
            <v>0</v>
          </cell>
          <cell r="DK221">
            <v>90</v>
          </cell>
          <cell r="DL221">
            <v>313.02071666666666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6894.1600000000017</v>
          </cell>
          <cell r="DR221">
            <v>728</v>
          </cell>
          <cell r="DT221">
            <v>7365.1933333333327</v>
          </cell>
          <cell r="DU221">
            <v>0.2157</v>
          </cell>
          <cell r="DV221">
            <v>0.2157</v>
          </cell>
          <cell r="DW221">
            <v>1588.672202</v>
          </cell>
          <cell r="DX221" t="str">
            <v>Non</v>
          </cell>
          <cell r="DY221">
            <v>0</v>
          </cell>
          <cell r="DZ221">
            <v>0.33567517065404034</v>
          </cell>
          <cell r="EA221" t="str">
            <v>NonMed</v>
          </cell>
          <cell r="EB221">
            <v>525.28558853333323</v>
          </cell>
          <cell r="EC221">
            <v>471.71910053333329</v>
          </cell>
          <cell r="ED221">
            <v>135.52000000000226</v>
          </cell>
          <cell r="EE221">
            <v>7</v>
          </cell>
          <cell r="EF221">
            <v>0</v>
          </cell>
          <cell r="EG221">
            <v>0</v>
          </cell>
          <cell r="EH221">
            <v>0.40000000000000008</v>
          </cell>
          <cell r="EI221">
            <v>0</v>
          </cell>
          <cell r="EJ221">
            <v>1</v>
          </cell>
          <cell r="EK221">
            <v>0</v>
          </cell>
          <cell r="EL221">
            <v>0.40000000000000008</v>
          </cell>
          <cell r="EM221">
            <v>0</v>
          </cell>
        </row>
        <row r="222">
          <cell r="A222" t="str">
            <v>NICOLAO ANNIE MICHELLE</v>
          </cell>
          <cell r="B222" t="str">
            <v>Services Educatifs</v>
          </cell>
          <cell r="C222">
            <v>0.8</v>
          </cell>
          <cell r="D222">
            <v>12</v>
          </cell>
          <cell r="E222">
            <v>0.80000000000000016</v>
          </cell>
          <cell r="F222" t="str">
            <v>aide à domicile</v>
          </cell>
          <cell r="G222" t="str">
            <v>CG</v>
          </cell>
          <cell r="H222" t="str">
            <v>CDI</v>
          </cell>
          <cell r="I222" t="str">
            <v>Oui</v>
          </cell>
          <cell r="J222">
            <v>6</v>
          </cell>
          <cell r="K222" t="str">
            <v>Sans formation</v>
          </cell>
          <cell r="L222" t="str">
            <v>Socio-éducative</v>
          </cell>
          <cell r="M222">
            <v>38604</v>
          </cell>
          <cell r="N222">
            <v>38604</v>
          </cell>
          <cell r="O222">
            <v>38604</v>
          </cell>
          <cell r="P222">
            <v>9</v>
          </cell>
          <cell r="Q222">
            <v>1</v>
          </cell>
          <cell r="R222">
            <v>1</v>
          </cell>
          <cell r="S222">
            <v>2</v>
          </cell>
          <cell r="T222">
            <v>12</v>
          </cell>
          <cell r="U222">
            <v>309</v>
          </cell>
          <cell r="V222">
            <v>321</v>
          </cell>
          <cell r="W222">
            <v>1</v>
          </cell>
          <cell r="X222">
            <v>2</v>
          </cell>
          <cell r="Y222">
            <v>12</v>
          </cell>
          <cell r="Z222">
            <v>309</v>
          </cell>
          <cell r="AA222">
            <v>321</v>
          </cell>
          <cell r="AF222">
            <v>256.8</v>
          </cell>
          <cell r="AG222">
            <v>3081.6000000000004</v>
          </cell>
          <cell r="AJ222" t="str">
            <v>P</v>
          </cell>
          <cell r="AK222" t="str">
            <v>NC</v>
          </cell>
          <cell r="AL222">
            <v>13774.752</v>
          </cell>
          <cell r="AM222">
            <v>1151.2293333333334</v>
          </cell>
          <cell r="AT222">
            <v>40</v>
          </cell>
          <cell r="AX222">
            <v>0</v>
          </cell>
          <cell r="AZ222">
            <v>0</v>
          </cell>
          <cell r="BB222">
            <v>14965.981333333333</v>
          </cell>
          <cell r="BE222">
            <v>1</v>
          </cell>
          <cell r="BF222">
            <v>8</v>
          </cell>
          <cell r="BG222">
            <v>9</v>
          </cell>
          <cell r="BH222">
            <v>8</v>
          </cell>
          <cell r="BI222">
            <v>4</v>
          </cell>
          <cell r="BJ222">
            <v>0</v>
          </cell>
          <cell r="BK222">
            <v>0</v>
          </cell>
          <cell r="BL222">
            <v>0</v>
          </cell>
          <cell r="BM222">
            <v>40</v>
          </cell>
          <cell r="BN222">
            <v>948.9384133333333</v>
          </cell>
          <cell r="BO222">
            <v>770.74803866666662</v>
          </cell>
          <cell r="BP222">
            <v>2967.3497763200003</v>
          </cell>
          <cell r="BQ222">
            <v>0</v>
          </cell>
          <cell r="BR222">
            <v>194.76186933333332</v>
          </cell>
          <cell r="BS222">
            <v>4881.7980976533336</v>
          </cell>
          <cell r="BT222">
            <v>5</v>
          </cell>
          <cell r="BU222" t="str">
            <v>non cadre exo</v>
          </cell>
          <cell r="BV222">
            <v>14965.981333333333</v>
          </cell>
          <cell r="BW222">
            <v>0</v>
          </cell>
          <cell r="BZ222">
            <v>14965.981333333333</v>
          </cell>
          <cell r="CA222">
            <v>7361.9813333333332</v>
          </cell>
          <cell r="CB222">
            <v>0</v>
          </cell>
          <cell r="CC222">
            <v>13788.623039999999</v>
          </cell>
          <cell r="CD222">
            <v>1177.3582933333346</v>
          </cell>
          <cell r="CE222">
            <v>879.99970239999993</v>
          </cell>
          <cell r="CF222">
            <v>0</v>
          </cell>
          <cell r="CG222">
            <v>14.965981333333334</v>
          </cell>
          <cell r="CH222">
            <v>0</v>
          </cell>
          <cell r="CI222">
            <v>299.31962666666669</v>
          </cell>
          <cell r="CJ222">
            <v>59.863925333333334</v>
          </cell>
          <cell r="CK222">
            <v>0</v>
          </cell>
          <cell r="CL222">
            <v>36.753106559999999</v>
          </cell>
          <cell r="CM222">
            <v>643.53719733333332</v>
          </cell>
          <cell r="CN222">
            <v>932.67995669333334</v>
          </cell>
          <cell r="CO222">
            <v>0</v>
          </cell>
          <cell r="CP222">
            <v>134.69383199999999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324.72000000000003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104.76186933333334</v>
          </cell>
          <cell r="DG222">
            <v>344.21757066666663</v>
          </cell>
          <cell r="DH222">
            <v>0</v>
          </cell>
          <cell r="DI222">
            <v>67.346915999999993</v>
          </cell>
          <cell r="DJ222">
            <v>0</v>
          </cell>
          <cell r="DK222">
            <v>90</v>
          </cell>
          <cell r="DL222">
            <v>636.05420666666669</v>
          </cell>
          <cell r="DM222">
            <v>312.88420666666667</v>
          </cell>
          <cell r="DN222">
            <v>0</v>
          </cell>
          <cell r="DO222">
            <v>0</v>
          </cell>
          <cell r="DP222">
            <v>0</v>
          </cell>
          <cell r="DQ222">
            <v>13788.320000000003</v>
          </cell>
          <cell r="DR222">
            <v>1456</v>
          </cell>
          <cell r="DT222">
            <v>14965.981333333333</v>
          </cell>
          <cell r="DU222">
            <v>0.2054</v>
          </cell>
          <cell r="DV222">
            <v>0.2054</v>
          </cell>
          <cell r="DW222">
            <v>3074.0125658666666</v>
          </cell>
          <cell r="DX222" t="str">
            <v>Non</v>
          </cell>
          <cell r="DY222">
            <v>0</v>
          </cell>
          <cell r="DZ222">
            <v>0.32619298320119072</v>
          </cell>
          <cell r="EA222" t="str">
            <v>NonMed</v>
          </cell>
          <cell r="EB222">
            <v>1067.3737886933334</v>
          </cell>
          <cell r="EC222">
            <v>931.71879029333331</v>
          </cell>
          <cell r="ED222">
            <v>13.568000000002939</v>
          </cell>
          <cell r="EE222">
            <v>1</v>
          </cell>
          <cell r="EF222">
            <v>0</v>
          </cell>
          <cell r="EG222">
            <v>0</v>
          </cell>
          <cell r="EH222">
            <v>0.80000000000000016</v>
          </cell>
          <cell r="EI222">
            <v>0</v>
          </cell>
          <cell r="EJ222">
            <v>1</v>
          </cell>
          <cell r="EK222">
            <v>0</v>
          </cell>
          <cell r="EL222">
            <v>0.80000000000000016</v>
          </cell>
          <cell r="EM222">
            <v>0</v>
          </cell>
        </row>
        <row r="223">
          <cell r="A223" t="str">
            <v>NIVOLLET FARIDA</v>
          </cell>
          <cell r="B223" t="str">
            <v>Services Educatifs</v>
          </cell>
          <cell r="C223">
            <v>0.59</v>
          </cell>
          <cell r="D223">
            <v>12</v>
          </cell>
          <cell r="E223">
            <v>0.59</v>
          </cell>
          <cell r="F223" t="str">
            <v>aide à domicile</v>
          </cell>
          <cell r="G223" t="str">
            <v>CG</v>
          </cell>
          <cell r="H223" t="str">
            <v>CDI</v>
          </cell>
          <cell r="I223" t="str">
            <v>Oui</v>
          </cell>
          <cell r="J223">
            <v>6</v>
          </cell>
          <cell r="K223" t="str">
            <v>Sans formation</v>
          </cell>
          <cell r="L223" t="str">
            <v>Socio-éducative</v>
          </cell>
          <cell r="M223">
            <v>38607</v>
          </cell>
          <cell r="N223">
            <v>38607</v>
          </cell>
          <cell r="O223">
            <v>38607</v>
          </cell>
          <cell r="P223">
            <v>9</v>
          </cell>
          <cell r="Q223">
            <v>1</v>
          </cell>
          <cell r="R223">
            <v>1</v>
          </cell>
          <cell r="S223">
            <v>2</v>
          </cell>
          <cell r="T223">
            <v>12</v>
          </cell>
          <cell r="U223">
            <v>309</v>
          </cell>
          <cell r="V223">
            <v>321</v>
          </cell>
          <cell r="W223">
            <v>1</v>
          </cell>
          <cell r="X223">
            <v>2</v>
          </cell>
          <cell r="Y223">
            <v>12</v>
          </cell>
          <cell r="Z223">
            <v>309</v>
          </cell>
          <cell r="AA223">
            <v>321</v>
          </cell>
          <cell r="AF223">
            <v>189.39</v>
          </cell>
          <cell r="AG223">
            <v>2272.6799999999998</v>
          </cell>
          <cell r="AJ223" t="str">
            <v>P</v>
          </cell>
          <cell r="AK223" t="str">
            <v>NC</v>
          </cell>
          <cell r="AL223">
            <v>10158.879599999998</v>
          </cell>
          <cell r="AM223">
            <v>849.90663333333316</v>
          </cell>
          <cell r="AT223">
            <v>40</v>
          </cell>
          <cell r="AX223">
            <v>0</v>
          </cell>
          <cell r="AZ223">
            <v>0</v>
          </cell>
          <cell r="BB223">
            <v>11048.786233333332</v>
          </cell>
          <cell r="BE223">
            <v>1</v>
          </cell>
          <cell r="BF223">
            <v>8</v>
          </cell>
          <cell r="BG223">
            <v>9</v>
          </cell>
          <cell r="BH223">
            <v>8</v>
          </cell>
          <cell r="BI223">
            <v>4</v>
          </cell>
          <cell r="BJ223">
            <v>0</v>
          </cell>
          <cell r="BK223">
            <v>0</v>
          </cell>
          <cell r="BL223">
            <v>0</v>
          </cell>
          <cell r="BM223">
            <v>40</v>
          </cell>
          <cell r="BN223">
            <v>615.97682983333334</v>
          </cell>
          <cell r="BO223">
            <v>569.01249101666667</v>
          </cell>
          <cell r="BP223">
            <v>2282.4673850359995</v>
          </cell>
          <cell r="BQ223">
            <v>0</v>
          </cell>
          <cell r="BR223">
            <v>167.34150363333333</v>
          </cell>
          <cell r="BS223">
            <v>3634.7982095193329</v>
          </cell>
          <cell r="BT223">
            <v>5</v>
          </cell>
          <cell r="BU223" t="str">
            <v>non cadre exo</v>
          </cell>
          <cell r="BV223">
            <v>11048.786233333332</v>
          </cell>
          <cell r="BW223">
            <v>0</v>
          </cell>
          <cell r="BZ223">
            <v>11048.786233333332</v>
          </cell>
          <cell r="CA223">
            <v>3444.7862333333323</v>
          </cell>
          <cell r="CB223">
            <v>0</v>
          </cell>
          <cell r="CC223">
            <v>10169.109492</v>
          </cell>
          <cell r="CD223">
            <v>879.67674133333276</v>
          </cell>
          <cell r="CE223">
            <v>649.66863051999997</v>
          </cell>
          <cell r="CF223">
            <v>0</v>
          </cell>
          <cell r="CG223">
            <v>11.048786233333333</v>
          </cell>
          <cell r="CH223">
            <v>0</v>
          </cell>
          <cell r="CI223">
            <v>220.97572466666665</v>
          </cell>
          <cell r="CJ223">
            <v>44.195144933333331</v>
          </cell>
          <cell r="CK223">
            <v>0</v>
          </cell>
          <cell r="CL223">
            <v>33.932726088000003</v>
          </cell>
          <cell r="CM223">
            <v>475.09780803333331</v>
          </cell>
          <cell r="CN223">
            <v>688.56035806133332</v>
          </cell>
          <cell r="CO223">
            <v>0</v>
          </cell>
          <cell r="CP223">
            <v>99.43907609999998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324.72000000000003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77.341503633333332</v>
          </cell>
          <cell r="DG223">
            <v>254.12208336666663</v>
          </cell>
          <cell r="DH223">
            <v>0</v>
          </cell>
          <cell r="DI223">
            <v>49.71953804999999</v>
          </cell>
          <cell r="DJ223">
            <v>0</v>
          </cell>
          <cell r="DK223">
            <v>90</v>
          </cell>
          <cell r="DL223">
            <v>469.57341491666665</v>
          </cell>
          <cell r="DM223">
            <v>146.40341491666663</v>
          </cell>
          <cell r="DN223">
            <v>0</v>
          </cell>
          <cell r="DO223">
            <v>0</v>
          </cell>
          <cell r="DP223">
            <v>0</v>
          </cell>
          <cell r="DQ223">
            <v>10168.886</v>
          </cell>
          <cell r="DR223">
            <v>1073.8</v>
          </cell>
          <cell r="DT223">
            <v>11048.786233333332</v>
          </cell>
          <cell r="DU223">
            <v>0.20480000000000001</v>
          </cell>
          <cell r="DV223">
            <v>0.20480000000000001</v>
          </cell>
          <cell r="DW223">
            <v>2262.7914205866664</v>
          </cell>
          <cell r="DX223" t="str">
            <v>Non</v>
          </cell>
          <cell r="DY223">
            <v>0</v>
          </cell>
          <cell r="DZ223">
            <v>0.3289771503184149</v>
          </cell>
          <cell r="EA223" t="str">
            <v>NonMed</v>
          </cell>
          <cell r="EB223">
            <v>787.99943416133328</v>
          </cell>
          <cell r="EC223">
            <v>694.65014284133326</v>
          </cell>
          <cell r="ED223">
            <v>10.006400000002031</v>
          </cell>
          <cell r="EE223">
            <v>1</v>
          </cell>
          <cell r="EF223">
            <v>0</v>
          </cell>
          <cell r="EG223">
            <v>0</v>
          </cell>
          <cell r="EH223">
            <v>0.59</v>
          </cell>
          <cell r="EI223">
            <v>0</v>
          </cell>
          <cell r="EJ223">
            <v>1</v>
          </cell>
          <cell r="EK223">
            <v>0</v>
          </cell>
          <cell r="EL223">
            <v>0.59</v>
          </cell>
          <cell r="EM223">
            <v>0</v>
          </cell>
        </row>
        <row r="224">
          <cell r="A224" t="str">
            <v>OBER FREDERIQUE</v>
          </cell>
          <cell r="B224" t="str">
            <v>Services Educatifs</v>
          </cell>
          <cell r="C224">
            <v>0.79</v>
          </cell>
          <cell r="D224">
            <v>12</v>
          </cell>
          <cell r="E224">
            <v>0.79</v>
          </cell>
          <cell r="F224" t="str">
            <v>aide à domicile</v>
          </cell>
          <cell r="G224" t="str">
            <v>CG</v>
          </cell>
          <cell r="H224" t="str">
            <v>CDI</v>
          </cell>
          <cell r="I224" t="str">
            <v>Oui</v>
          </cell>
          <cell r="J224">
            <v>6</v>
          </cell>
          <cell r="K224" t="str">
            <v>Sans formation</v>
          </cell>
          <cell r="L224" t="str">
            <v>Socio-éducative</v>
          </cell>
          <cell r="M224">
            <v>38565</v>
          </cell>
          <cell r="N224">
            <v>38565</v>
          </cell>
          <cell r="O224">
            <v>38565</v>
          </cell>
          <cell r="P224">
            <v>9</v>
          </cell>
          <cell r="Q224">
            <v>1</v>
          </cell>
          <cell r="R224">
            <v>1</v>
          </cell>
          <cell r="S224">
            <v>2</v>
          </cell>
          <cell r="T224">
            <v>12</v>
          </cell>
          <cell r="U224">
            <v>309</v>
          </cell>
          <cell r="V224">
            <v>321</v>
          </cell>
          <cell r="W224">
            <v>1</v>
          </cell>
          <cell r="X224">
            <v>2</v>
          </cell>
          <cell r="Y224">
            <v>12</v>
          </cell>
          <cell r="Z224">
            <v>309</v>
          </cell>
          <cell r="AA224">
            <v>321</v>
          </cell>
          <cell r="AF224">
            <v>253.59</v>
          </cell>
          <cell r="AG224">
            <v>3043.08</v>
          </cell>
          <cell r="AJ224" t="str">
            <v>P</v>
          </cell>
          <cell r="AK224" t="str">
            <v>NC</v>
          </cell>
          <cell r="AL224">
            <v>13602.567599999998</v>
          </cell>
          <cell r="AM224">
            <v>1136.8806333333332</v>
          </cell>
          <cell r="AT224">
            <v>40</v>
          </cell>
          <cell r="AX224">
            <v>0</v>
          </cell>
          <cell r="AZ224">
            <v>0</v>
          </cell>
          <cell r="BB224">
            <v>14779.448233333333</v>
          </cell>
          <cell r="BE224">
            <v>1</v>
          </cell>
          <cell r="BF224">
            <v>8</v>
          </cell>
          <cell r="BG224">
            <v>8</v>
          </cell>
          <cell r="BH224">
            <v>7</v>
          </cell>
          <cell r="BI224">
            <v>5</v>
          </cell>
          <cell r="BJ224">
            <v>0</v>
          </cell>
          <cell r="BK224">
            <v>0</v>
          </cell>
          <cell r="BL224">
            <v>0</v>
          </cell>
          <cell r="BM224">
            <v>40</v>
          </cell>
          <cell r="BN224">
            <v>933.08309983333334</v>
          </cell>
          <cell r="BO224">
            <v>761.14158401666646</v>
          </cell>
          <cell r="BP224">
            <v>2934.736329116</v>
          </cell>
          <cell r="BQ224">
            <v>0</v>
          </cell>
          <cell r="BR224">
            <v>193.45613763333333</v>
          </cell>
          <cell r="BS224">
            <v>4822.4171505993327</v>
          </cell>
          <cell r="BT224">
            <v>5</v>
          </cell>
          <cell r="BU224" t="str">
            <v>non cadre exo</v>
          </cell>
          <cell r="BV224">
            <v>14779.448233333333</v>
          </cell>
          <cell r="BW224">
            <v>0</v>
          </cell>
          <cell r="BZ224">
            <v>14779.448233333333</v>
          </cell>
          <cell r="CA224">
            <v>7175.4482333333326</v>
          </cell>
          <cell r="CB224">
            <v>0</v>
          </cell>
          <cell r="CC224">
            <v>13616.265252000001</v>
          </cell>
          <cell r="CD224">
            <v>1163.1829813333316</v>
          </cell>
          <cell r="CE224">
            <v>869.03155611999989</v>
          </cell>
          <cell r="CF224">
            <v>0</v>
          </cell>
          <cell r="CG224">
            <v>14.779448233333333</v>
          </cell>
          <cell r="CH224">
            <v>0</v>
          </cell>
          <cell r="CI224">
            <v>295.58896466666664</v>
          </cell>
          <cell r="CJ224">
            <v>59.117792933333334</v>
          </cell>
          <cell r="CK224">
            <v>0</v>
          </cell>
          <cell r="CL224">
            <v>36.618802727999999</v>
          </cell>
          <cell r="CM224">
            <v>635.51627403333339</v>
          </cell>
          <cell r="CN224">
            <v>921.05521390133333</v>
          </cell>
          <cell r="CO224">
            <v>0</v>
          </cell>
          <cell r="CP224">
            <v>133.01503409999998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324.72000000000003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103.45613763333333</v>
          </cell>
          <cell r="DG224">
            <v>339.92730936666663</v>
          </cell>
          <cell r="DH224">
            <v>0</v>
          </cell>
          <cell r="DI224">
            <v>66.50751704999999</v>
          </cell>
          <cell r="DJ224">
            <v>0</v>
          </cell>
          <cell r="DK224">
            <v>90</v>
          </cell>
          <cell r="DL224">
            <v>628.1265499166667</v>
          </cell>
          <cell r="DM224">
            <v>304.95654991666663</v>
          </cell>
          <cell r="DN224">
            <v>0</v>
          </cell>
          <cell r="DO224">
            <v>0</v>
          </cell>
          <cell r="DP224">
            <v>0</v>
          </cell>
          <cell r="DQ224">
            <v>13615.966000000002</v>
          </cell>
          <cell r="DR224">
            <v>1437.8</v>
          </cell>
          <cell r="DT224">
            <v>14779.448233333333</v>
          </cell>
          <cell r="DU224">
            <v>0.2054</v>
          </cell>
          <cell r="DV224">
            <v>0.2054</v>
          </cell>
          <cell r="DW224">
            <v>3035.6986671266664</v>
          </cell>
          <cell r="DX224" t="str">
            <v>Non</v>
          </cell>
          <cell r="DY224">
            <v>0</v>
          </cell>
          <cell r="DZ224">
            <v>0.3262920965968763</v>
          </cell>
          <cell r="EA224" t="str">
            <v>NonMed</v>
          </cell>
          <cell r="EB224">
            <v>1054.0702480013333</v>
          </cell>
          <cell r="EC224">
            <v>920.42980708133325</v>
          </cell>
          <cell r="ED224">
            <v>13.398400000003676</v>
          </cell>
          <cell r="EE224">
            <v>1</v>
          </cell>
          <cell r="EF224">
            <v>0</v>
          </cell>
          <cell r="EG224">
            <v>0</v>
          </cell>
          <cell r="EH224">
            <v>0.79</v>
          </cell>
          <cell r="EI224">
            <v>0</v>
          </cell>
          <cell r="EJ224">
            <v>1</v>
          </cell>
          <cell r="EK224">
            <v>0</v>
          </cell>
          <cell r="EL224">
            <v>0.79</v>
          </cell>
          <cell r="EM224">
            <v>0</v>
          </cell>
        </row>
        <row r="225">
          <cell r="A225" t="str">
            <v>OLINDO EVELYNE</v>
          </cell>
          <cell r="B225" t="str">
            <v>Services Educatifs</v>
          </cell>
          <cell r="C225">
            <v>0.67</v>
          </cell>
          <cell r="D225">
            <v>12</v>
          </cell>
          <cell r="E225">
            <v>0.67</v>
          </cell>
          <cell r="F225" t="str">
            <v>aide à domicile</v>
          </cell>
          <cell r="G225" t="str">
            <v>CG</v>
          </cell>
          <cell r="H225" t="str">
            <v>CDI</v>
          </cell>
          <cell r="I225" t="str">
            <v>Oui</v>
          </cell>
          <cell r="J225">
            <v>6</v>
          </cell>
          <cell r="K225" t="str">
            <v>Sans formation</v>
          </cell>
          <cell r="L225" t="str">
            <v>Socio-éducative</v>
          </cell>
          <cell r="M225">
            <v>36794</v>
          </cell>
          <cell r="N225">
            <v>36794</v>
          </cell>
          <cell r="O225">
            <v>36794</v>
          </cell>
          <cell r="P225">
            <v>14</v>
          </cell>
          <cell r="Q225">
            <v>1</v>
          </cell>
          <cell r="R225">
            <v>2</v>
          </cell>
          <cell r="S225">
            <v>3</v>
          </cell>
          <cell r="T225">
            <v>18</v>
          </cell>
          <cell r="U225">
            <v>315</v>
          </cell>
          <cell r="V225">
            <v>333</v>
          </cell>
          <cell r="W225">
            <v>2</v>
          </cell>
          <cell r="X225">
            <v>3</v>
          </cell>
          <cell r="Y225">
            <v>18</v>
          </cell>
          <cell r="Z225">
            <v>315</v>
          </cell>
          <cell r="AA225">
            <v>333</v>
          </cell>
          <cell r="AF225">
            <v>223.11</v>
          </cell>
          <cell r="AG225">
            <v>2677.32</v>
          </cell>
          <cell r="AJ225" t="str">
            <v>P</v>
          </cell>
          <cell r="AK225" t="str">
            <v>NC</v>
          </cell>
          <cell r="AL225">
            <v>11967.6204</v>
          </cell>
          <cell r="AM225">
            <v>1000.6350333333334</v>
          </cell>
          <cell r="AT225">
            <v>40</v>
          </cell>
          <cell r="AX225">
            <v>0</v>
          </cell>
          <cell r="AZ225">
            <v>0</v>
          </cell>
          <cell r="BB225">
            <v>13008.255433333334</v>
          </cell>
          <cell r="BE225">
            <v>1</v>
          </cell>
          <cell r="BF225">
            <v>13</v>
          </cell>
          <cell r="BG225">
            <v>9</v>
          </cell>
          <cell r="BH225">
            <v>8</v>
          </cell>
          <cell r="BI225">
            <v>4</v>
          </cell>
          <cell r="BJ225">
            <v>0</v>
          </cell>
          <cell r="BK225">
            <v>0</v>
          </cell>
          <cell r="BL225">
            <v>0</v>
          </cell>
          <cell r="BM225">
            <v>40</v>
          </cell>
          <cell r="BN225">
            <v>782.53171183333347</v>
          </cell>
          <cell r="BO225">
            <v>669.92515481666669</v>
          </cell>
          <cell r="BP225">
            <v>2625.0609799639997</v>
          </cell>
          <cell r="BQ225">
            <v>0</v>
          </cell>
          <cell r="BR225">
            <v>181.05778803333334</v>
          </cell>
          <cell r="BS225">
            <v>4258.5756346473327</v>
          </cell>
          <cell r="BT225">
            <v>5</v>
          </cell>
          <cell r="BU225" t="str">
            <v>non cadre exo</v>
          </cell>
          <cell r="BV225">
            <v>13008.255433333334</v>
          </cell>
          <cell r="BW225">
            <v>0</v>
          </cell>
          <cell r="BZ225">
            <v>13008.255433333334</v>
          </cell>
          <cell r="CA225">
            <v>5404.2554333333337</v>
          </cell>
          <cell r="CB225">
            <v>0</v>
          </cell>
          <cell r="CC225">
            <v>11547.971796000002</v>
          </cell>
          <cell r="CD225">
            <v>1460.2836373333321</v>
          </cell>
          <cell r="CE225">
            <v>764.88541948</v>
          </cell>
          <cell r="CF225">
            <v>0</v>
          </cell>
          <cell r="CG225">
            <v>13.008255433333334</v>
          </cell>
          <cell r="CH225">
            <v>0</v>
          </cell>
          <cell r="CI225">
            <v>260.1651086666667</v>
          </cell>
          <cell r="CJ225">
            <v>52.033021733333335</v>
          </cell>
          <cell r="CK225">
            <v>0</v>
          </cell>
          <cell r="CL225">
            <v>35.343543912000001</v>
          </cell>
          <cell r="CM225">
            <v>559.3549836333334</v>
          </cell>
          <cell r="CN225">
            <v>810.67447860533332</v>
          </cell>
          <cell r="CO225">
            <v>0</v>
          </cell>
          <cell r="CP225">
            <v>117.07429889999999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324.72000000000003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91.057788033333338</v>
          </cell>
          <cell r="DG225">
            <v>299.18987496666665</v>
          </cell>
          <cell r="DH225">
            <v>0</v>
          </cell>
          <cell r="DI225">
            <v>58.537149449999994</v>
          </cell>
          <cell r="DJ225">
            <v>0</v>
          </cell>
          <cell r="DK225">
            <v>90</v>
          </cell>
          <cell r="DL225">
            <v>552.85085591666677</v>
          </cell>
          <cell r="DM225">
            <v>229.6808559166667</v>
          </cell>
          <cell r="DN225">
            <v>0</v>
          </cell>
          <cell r="DO225">
            <v>0</v>
          </cell>
          <cell r="DP225">
            <v>0</v>
          </cell>
          <cell r="DQ225">
            <v>11547.718000000001</v>
          </cell>
          <cell r="DR225">
            <v>1219.4000000000001</v>
          </cell>
          <cell r="DT225">
            <v>13008.255433333334</v>
          </cell>
          <cell r="DU225">
            <v>0.1822</v>
          </cell>
          <cell r="DV225">
            <v>0.1822</v>
          </cell>
          <cell r="DW225">
            <v>2370.1041399533333</v>
          </cell>
          <cell r="DX225" t="str">
            <v>Non</v>
          </cell>
          <cell r="DY225">
            <v>0</v>
          </cell>
          <cell r="DZ225">
            <v>0.3273748471862597</v>
          </cell>
          <cell r="EA225" t="str">
            <v>NonMed</v>
          </cell>
          <cell r="EB225">
            <v>927.74877750533335</v>
          </cell>
          <cell r="EC225">
            <v>813.23721882533334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0.67</v>
          </cell>
          <cell r="EI225">
            <v>0</v>
          </cell>
          <cell r="EJ225">
            <v>1</v>
          </cell>
          <cell r="EK225">
            <v>0</v>
          </cell>
          <cell r="EL225">
            <v>0.67</v>
          </cell>
          <cell r="EM225">
            <v>0</v>
          </cell>
        </row>
        <row r="226">
          <cell r="A226" t="str">
            <v>OLIVE IOANA</v>
          </cell>
          <cell r="B226" t="str">
            <v>Services Educatifs</v>
          </cell>
          <cell r="C226">
            <v>0.79</v>
          </cell>
          <cell r="D226">
            <v>12</v>
          </cell>
          <cell r="E226">
            <v>0.79</v>
          </cell>
          <cell r="F226" t="str">
            <v>aide à domicile</v>
          </cell>
          <cell r="G226" t="str">
            <v>CG</v>
          </cell>
          <cell r="H226" t="str">
            <v>CDI</v>
          </cell>
          <cell r="I226" t="str">
            <v>Oui</v>
          </cell>
          <cell r="J226">
            <v>6</v>
          </cell>
          <cell r="K226" t="str">
            <v>Sans formation</v>
          </cell>
          <cell r="L226" t="str">
            <v>Socio-éducative</v>
          </cell>
          <cell r="M226">
            <v>37375</v>
          </cell>
          <cell r="N226">
            <v>41426</v>
          </cell>
          <cell r="O226">
            <v>37375</v>
          </cell>
          <cell r="P226">
            <v>12</v>
          </cell>
          <cell r="Q226">
            <v>1</v>
          </cell>
          <cell r="R226">
            <v>2</v>
          </cell>
          <cell r="S226">
            <v>2</v>
          </cell>
          <cell r="T226">
            <v>12</v>
          </cell>
          <cell r="U226">
            <v>315</v>
          </cell>
          <cell r="V226">
            <v>327</v>
          </cell>
          <cell r="W226">
            <v>2</v>
          </cell>
          <cell r="X226">
            <v>2</v>
          </cell>
          <cell r="Y226">
            <v>12</v>
          </cell>
          <cell r="Z226">
            <v>315</v>
          </cell>
          <cell r="AA226">
            <v>327</v>
          </cell>
          <cell r="AB226">
            <v>-6</v>
          </cell>
          <cell r="AF226">
            <v>253.59</v>
          </cell>
          <cell r="AG226">
            <v>3043.08</v>
          </cell>
          <cell r="AJ226" t="str">
            <v>P</v>
          </cell>
          <cell r="AK226" t="str">
            <v>NC</v>
          </cell>
          <cell r="AL226">
            <v>13602.567599999998</v>
          </cell>
          <cell r="AM226">
            <v>1136.8806333333332</v>
          </cell>
          <cell r="AT226">
            <v>40</v>
          </cell>
          <cell r="AX226">
            <v>0</v>
          </cell>
          <cell r="AZ226">
            <v>0</v>
          </cell>
          <cell r="BB226">
            <v>14779.448233333333</v>
          </cell>
          <cell r="BE226">
            <v>1</v>
          </cell>
          <cell r="BF226">
            <v>11</v>
          </cell>
          <cell r="BG226">
            <v>4</v>
          </cell>
          <cell r="BH226">
            <v>3</v>
          </cell>
          <cell r="BI226">
            <v>9</v>
          </cell>
          <cell r="BJ226">
            <v>0</v>
          </cell>
          <cell r="BK226">
            <v>-6</v>
          </cell>
          <cell r="BL226">
            <v>0</v>
          </cell>
          <cell r="BM226">
            <v>40</v>
          </cell>
          <cell r="BN226">
            <v>933.08309983333334</v>
          </cell>
          <cell r="BO226">
            <v>761.14158401666646</v>
          </cell>
          <cell r="BP226">
            <v>2934.736329116</v>
          </cell>
          <cell r="BQ226">
            <v>0</v>
          </cell>
          <cell r="BR226">
            <v>193.45613763333333</v>
          </cell>
          <cell r="BS226">
            <v>4822.4171505993327</v>
          </cell>
          <cell r="BT226">
            <v>5</v>
          </cell>
          <cell r="BU226" t="str">
            <v>non cadre exo</v>
          </cell>
          <cell r="BV226">
            <v>14779.448233333333</v>
          </cell>
          <cell r="BW226">
            <v>0</v>
          </cell>
          <cell r="BZ226">
            <v>14779.448233333333</v>
          </cell>
          <cell r="CA226">
            <v>7175.4482333333326</v>
          </cell>
          <cell r="CB226">
            <v>0</v>
          </cell>
          <cell r="CC226">
            <v>13616.265252000001</v>
          </cell>
          <cell r="CD226">
            <v>1163.1829813333316</v>
          </cell>
          <cell r="CE226">
            <v>869.03155611999989</v>
          </cell>
          <cell r="CF226">
            <v>0</v>
          </cell>
          <cell r="CG226">
            <v>14.779448233333333</v>
          </cell>
          <cell r="CH226">
            <v>0</v>
          </cell>
          <cell r="CI226">
            <v>295.58896466666664</v>
          </cell>
          <cell r="CJ226">
            <v>59.117792933333334</v>
          </cell>
          <cell r="CK226">
            <v>0</v>
          </cell>
          <cell r="CL226">
            <v>36.618802727999999</v>
          </cell>
          <cell r="CM226">
            <v>635.51627403333339</v>
          </cell>
          <cell r="CN226">
            <v>921.05521390133333</v>
          </cell>
          <cell r="CO226">
            <v>0</v>
          </cell>
          <cell r="CP226">
            <v>133.01503409999998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324.72000000000003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103.45613763333333</v>
          </cell>
          <cell r="DG226">
            <v>339.92730936666663</v>
          </cell>
          <cell r="DH226">
            <v>0</v>
          </cell>
          <cell r="DI226">
            <v>66.50751704999999</v>
          </cell>
          <cell r="DJ226">
            <v>0</v>
          </cell>
          <cell r="DK226">
            <v>90</v>
          </cell>
          <cell r="DL226">
            <v>628.1265499166667</v>
          </cell>
          <cell r="DM226">
            <v>304.95654991666663</v>
          </cell>
          <cell r="DN226">
            <v>0</v>
          </cell>
          <cell r="DO226">
            <v>0</v>
          </cell>
          <cell r="DP226">
            <v>0</v>
          </cell>
          <cell r="DQ226">
            <v>13615.966000000002</v>
          </cell>
          <cell r="DR226">
            <v>1437.8</v>
          </cell>
          <cell r="DT226">
            <v>14779.448233333333</v>
          </cell>
          <cell r="DU226">
            <v>0.2054</v>
          </cell>
          <cell r="DV226">
            <v>0.2054</v>
          </cell>
          <cell r="DW226">
            <v>3035.6986671266664</v>
          </cell>
          <cell r="DX226" t="str">
            <v>Non</v>
          </cell>
          <cell r="DY226">
            <v>0</v>
          </cell>
          <cell r="DZ226">
            <v>0.3262920965968763</v>
          </cell>
          <cell r="EA226" t="str">
            <v>NonMed</v>
          </cell>
          <cell r="EB226">
            <v>1054.0702480013333</v>
          </cell>
          <cell r="EC226">
            <v>920.42980708133325</v>
          </cell>
          <cell r="ED226">
            <v>13.398400000003676</v>
          </cell>
          <cell r="EE226">
            <v>1</v>
          </cell>
          <cell r="EF226">
            <v>0</v>
          </cell>
          <cell r="EG226">
            <v>0</v>
          </cell>
          <cell r="EH226">
            <v>0.79</v>
          </cell>
          <cell r="EI226">
            <v>0</v>
          </cell>
          <cell r="EJ226">
            <v>1</v>
          </cell>
          <cell r="EK226">
            <v>0</v>
          </cell>
          <cell r="EL226">
            <v>0.79</v>
          </cell>
          <cell r="EM226">
            <v>0</v>
          </cell>
        </row>
        <row r="227">
          <cell r="A227" t="str">
            <v>OMAR ZAITOUMI</v>
          </cell>
          <cell r="B227" t="str">
            <v>Services Educatifs</v>
          </cell>
          <cell r="C227">
            <v>0.79</v>
          </cell>
          <cell r="D227">
            <v>12</v>
          </cell>
          <cell r="E227">
            <v>0.79</v>
          </cell>
          <cell r="F227" t="str">
            <v>aide à domicile</v>
          </cell>
          <cell r="G227" t="str">
            <v>CG</v>
          </cell>
          <cell r="H227" t="str">
            <v>CDI</v>
          </cell>
          <cell r="I227" t="str">
            <v>Oui</v>
          </cell>
          <cell r="J227">
            <v>6</v>
          </cell>
          <cell r="K227" t="str">
            <v>Sans formation</v>
          </cell>
          <cell r="L227" t="str">
            <v>Socio-éducative</v>
          </cell>
          <cell r="M227">
            <v>38233</v>
          </cell>
          <cell r="N227">
            <v>39083</v>
          </cell>
          <cell r="O227">
            <v>38233</v>
          </cell>
          <cell r="P227">
            <v>10</v>
          </cell>
          <cell r="Q227">
            <v>1</v>
          </cell>
          <cell r="R227">
            <v>1</v>
          </cell>
          <cell r="S227">
            <v>2</v>
          </cell>
          <cell r="T227">
            <v>12</v>
          </cell>
          <cell r="U227">
            <v>309</v>
          </cell>
          <cell r="V227">
            <v>321</v>
          </cell>
          <cell r="W227">
            <v>2</v>
          </cell>
          <cell r="X227">
            <v>2</v>
          </cell>
          <cell r="Y227">
            <v>12</v>
          </cell>
          <cell r="Z227">
            <v>315</v>
          </cell>
          <cell r="AA227">
            <v>327</v>
          </cell>
          <cell r="AB227">
            <v>6</v>
          </cell>
          <cell r="AF227">
            <v>259.91000000000003</v>
          </cell>
          <cell r="AG227">
            <v>3118.92</v>
          </cell>
          <cell r="AJ227" t="str">
            <v>P</v>
          </cell>
          <cell r="AK227" t="str">
            <v>NC</v>
          </cell>
          <cell r="AL227">
            <v>13941.572399999999</v>
          </cell>
          <cell r="AM227">
            <v>1165.1310333333333</v>
          </cell>
          <cell r="AT227">
            <v>40</v>
          </cell>
          <cell r="AX227">
            <v>0</v>
          </cell>
          <cell r="AZ227">
            <v>0</v>
          </cell>
          <cell r="BB227">
            <v>15146.703433333332</v>
          </cell>
          <cell r="BE227">
            <v>1</v>
          </cell>
          <cell r="BF227">
            <v>9</v>
          </cell>
          <cell r="BG227">
            <v>9</v>
          </cell>
          <cell r="BH227">
            <v>8</v>
          </cell>
          <cell r="BI227">
            <v>4</v>
          </cell>
          <cell r="BJ227">
            <v>18.96</v>
          </cell>
          <cell r="BK227">
            <v>6</v>
          </cell>
          <cell r="BL227">
            <v>0</v>
          </cell>
          <cell r="BM227">
            <v>40</v>
          </cell>
          <cell r="BN227">
            <v>964.2997918333333</v>
          </cell>
          <cell r="BO227">
            <v>780.05522681666662</v>
          </cell>
          <cell r="BP227">
            <v>2998.9472282839997</v>
          </cell>
          <cell r="BQ227">
            <v>0</v>
          </cell>
          <cell r="BR227">
            <v>196.02692403333333</v>
          </cell>
          <cell r="BS227">
            <v>4939.3291709673331</v>
          </cell>
          <cell r="BT227">
            <v>5</v>
          </cell>
          <cell r="BU227" t="str">
            <v>non cadre exo</v>
          </cell>
          <cell r="BV227">
            <v>15146.703433333332</v>
          </cell>
          <cell r="BW227">
            <v>0</v>
          </cell>
          <cell r="BZ227">
            <v>15146.703433333332</v>
          </cell>
          <cell r="CA227">
            <v>7542.7034333333322</v>
          </cell>
          <cell r="CB227">
            <v>0</v>
          </cell>
          <cell r="CC227">
            <v>13616.265252000001</v>
          </cell>
          <cell r="CD227">
            <v>1530.4381813333312</v>
          </cell>
          <cell r="CE227">
            <v>890.62616187999993</v>
          </cell>
          <cell r="CF227">
            <v>0</v>
          </cell>
          <cell r="CG227">
            <v>15.146703433333332</v>
          </cell>
          <cell r="CH227">
            <v>0</v>
          </cell>
          <cell r="CI227">
            <v>302.93406866666663</v>
          </cell>
          <cell r="CJ227">
            <v>60.586813733333329</v>
          </cell>
          <cell r="CK227">
            <v>0</v>
          </cell>
          <cell r="CL227">
            <v>36.883226472000004</v>
          </cell>
          <cell r="CM227">
            <v>651.30824763333339</v>
          </cell>
          <cell r="CN227">
            <v>943.94255796533332</v>
          </cell>
          <cell r="CO227">
            <v>0</v>
          </cell>
          <cell r="CP227">
            <v>136.32033089999999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324.72000000000003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106.02692403333333</v>
          </cell>
          <cell r="DG227">
            <v>348.37417896666665</v>
          </cell>
          <cell r="DH227">
            <v>0</v>
          </cell>
          <cell r="DI227">
            <v>68.160165449999994</v>
          </cell>
          <cell r="DJ227">
            <v>0</v>
          </cell>
          <cell r="DK227">
            <v>90</v>
          </cell>
          <cell r="DL227">
            <v>643.73489591666669</v>
          </cell>
          <cell r="DM227">
            <v>320.56489591666661</v>
          </cell>
          <cell r="DN227">
            <v>0</v>
          </cell>
          <cell r="DO227">
            <v>0</v>
          </cell>
          <cell r="DP227">
            <v>0</v>
          </cell>
          <cell r="DQ227">
            <v>13615.966000000002</v>
          </cell>
          <cell r="DR227">
            <v>1437.8</v>
          </cell>
          <cell r="DT227">
            <v>15146.703433333332</v>
          </cell>
          <cell r="DU227">
            <v>0.18990000000000001</v>
          </cell>
          <cell r="DV227">
            <v>0.18990000000000001</v>
          </cell>
          <cell r="DW227">
            <v>2876.3589819899998</v>
          </cell>
          <cell r="DX227" t="str">
            <v>Non</v>
          </cell>
          <cell r="DY227">
            <v>0</v>
          </cell>
          <cell r="DZ227">
            <v>0.32609928574275493</v>
          </cell>
          <cell r="EA227" t="str">
            <v>NonMed</v>
          </cell>
          <cell r="EB227">
            <v>1080.2628888653333</v>
          </cell>
          <cell r="EC227">
            <v>942.65609178533327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0.79</v>
          </cell>
          <cell r="EI227">
            <v>0</v>
          </cell>
          <cell r="EJ227">
            <v>1</v>
          </cell>
          <cell r="EK227">
            <v>0</v>
          </cell>
          <cell r="EL227">
            <v>0.79</v>
          </cell>
          <cell r="EM227">
            <v>0</v>
          </cell>
        </row>
        <row r="228">
          <cell r="A228" t="str">
            <v>OMRAN HASNIA</v>
          </cell>
          <cell r="B228" t="str">
            <v>Services Educatifs</v>
          </cell>
          <cell r="C228">
            <v>0.75</v>
          </cell>
          <cell r="D228">
            <v>12</v>
          </cell>
          <cell r="E228">
            <v>0.75</v>
          </cell>
          <cell r="F228" t="str">
            <v>aide à domicile</v>
          </cell>
          <cell r="G228" t="str">
            <v>CG</v>
          </cell>
          <cell r="H228" t="str">
            <v>CDI</v>
          </cell>
          <cell r="I228" t="str">
            <v>Oui</v>
          </cell>
          <cell r="J228">
            <v>6</v>
          </cell>
          <cell r="K228" t="str">
            <v>Sans formation</v>
          </cell>
          <cell r="L228" t="str">
            <v>Socio-éducative</v>
          </cell>
          <cell r="M228">
            <v>36862</v>
          </cell>
          <cell r="N228">
            <v>36862</v>
          </cell>
          <cell r="O228">
            <v>36862</v>
          </cell>
          <cell r="P228">
            <v>14</v>
          </cell>
          <cell r="Q228">
            <v>1</v>
          </cell>
          <cell r="R228">
            <v>2</v>
          </cell>
          <cell r="S228">
            <v>3</v>
          </cell>
          <cell r="T228">
            <v>18</v>
          </cell>
          <cell r="U228">
            <v>315</v>
          </cell>
          <cell r="V228">
            <v>333</v>
          </cell>
          <cell r="W228">
            <v>2</v>
          </cell>
          <cell r="X228">
            <v>3</v>
          </cell>
          <cell r="Y228">
            <v>18</v>
          </cell>
          <cell r="Z228">
            <v>315</v>
          </cell>
          <cell r="AA228">
            <v>333</v>
          </cell>
          <cell r="AF228">
            <v>249.75</v>
          </cell>
          <cell r="AG228">
            <v>2997</v>
          </cell>
          <cell r="AJ228" t="str">
            <v>P</v>
          </cell>
          <cell r="AK228" t="str">
            <v>NC</v>
          </cell>
          <cell r="AL228">
            <v>13396.59</v>
          </cell>
          <cell r="AM228">
            <v>1119.7158333333334</v>
          </cell>
          <cell r="AT228">
            <v>40</v>
          </cell>
          <cell r="AX228">
            <v>0</v>
          </cell>
          <cell r="AZ228">
            <v>0</v>
          </cell>
          <cell r="BB228">
            <v>14556.305833333334</v>
          </cell>
          <cell r="BE228">
            <v>1</v>
          </cell>
          <cell r="BF228">
            <v>13</v>
          </cell>
          <cell r="BG228">
            <v>12</v>
          </cell>
          <cell r="BH228">
            <v>11</v>
          </cell>
          <cell r="BI228">
            <v>1</v>
          </cell>
          <cell r="BJ228">
            <v>0</v>
          </cell>
          <cell r="BK228">
            <v>0</v>
          </cell>
          <cell r="BL228">
            <v>0</v>
          </cell>
          <cell r="BM228">
            <v>40</v>
          </cell>
          <cell r="BN228">
            <v>914.1159958333335</v>
          </cell>
          <cell r="BO228">
            <v>749.64975041666662</v>
          </cell>
          <cell r="BP228">
            <v>2895.7221118999996</v>
          </cell>
          <cell r="BQ228">
            <v>0</v>
          </cell>
          <cell r="BR228">
            <v>191.89414083333332</v>
          </cell>
          <cell r="BS228">
            <v>4751.3819989833328</v>
          </cell>
          <cell r="BT228">
            <v>5</v>
          </cell>
          <cell r="BU228" t="str">
            <v>non cadre exo</v>
          </cell>
          <cell r="BV228">
            <v>14556.305833333334</v>
          </cell>
          <cell r="BW228">
            <v>0</v>
          </cell>
          <cell r="BZ228">
            <v>14556.305833333334</v>
          </cell>
          <cell r="CA228">
            <v>6952.3058333333338</v>
          </cell>
          <cell r="CB228">
            <v>0</v>
          </cell>
          <cell r="CC228">
            <v>12926.8341</v>
          </cell>
          <cell r="CD228">
            <v>1629.4717333333338</v>
          </cell>
          <cell r="CE228">
            <v>855.91078300000004</v>
          </cell>
          <cell r="CF228">
            <v>0</v>
          </cell>
          <cell r="CG228">
            <v>14.556305833333335</v>
          </cell>
          <cell r="CH228">
            <v>0</v>
          </cell>
          <cell r="CI228">
            <v>291.12611666666669</v>
          </cell>
          <cell r="CJ228">
            <v>58.225223333333339</v>
          </cell>
          <cell r="CK228">
            <v>0</v>
          </cell>
          <cell r="CL228">
            <v>36.458140200000003</v>
          </cell>
          <cell r="CM228">
            <v>625.9211508333334</v>
          </cell>
          <cell r="CN228">
            <v>907.14897953333332</v>
          </cell>
          <cell r="CO228">
            <v>0</v>
          </cell>
          <cell r="CP228">
            <v>131.0067525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324.72000000000003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101.89414083333334</v>
          </cell>
          <cell r="DG228">
            <v>334.79503416666665</v>
          </cell>
          <cell r="DH228">
            <v>0</v>
          </cell>
          <cell r="DI228">
            <v>65.503376250000002</v>
          </cell>
          <cell r="DJ228">
            <v>0</v>
          </cell>
          <cell r="DK228">
            <v>90</v>
          </cell>
          <cell r="DL228">
            <v>618.64299791666679</v>
          </cell>
          <cell r="DM228">
            <v>295.47299791666671</v>
          </cell>
          <cell r="DN228">
            <v>0</v>
          </cell>
          <cell r="DO228">
            <v>0</v>
          </cell>
          <cell r="DP228">
            <v>0</v>
          </cell>
          <cell r="DQ228">
            <v>12926.550000000001</v>
          </cell>
          <cell r="DR228">
            <v>1365</v>
          </cell>
          <cell r="DT228">
            <v>14556.305833333334</v>
          </cell>
          <cell r="DU228">
            <v>0.18240000000000001</v>
          </cell>
          <cell r="DV228">
            <v>0.18240000000000001</v>
          </cell>
          <cell r="DW228">
            <v>2655.0701840000002</v>
          </cell>
          <cell r="DX228" t="str">
            <v>Non</v>
          </cell>
          <cell r="DY228">
            <v>0</v>
          </cell>
          <cell r="DZ228">
            <v>0.3264139990864211</v>
          </cell>
          <cell r="EA228" t="str">
            <v>NonMed</v>
          </cell>
          <cell r="EB228">
            <v>1038.1557320333334</v>
          </cell>
          <cell r="EC228">
            <v>906.92522903333338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0.75</v>
          </cell>
          <cell r="EI228">
            <v>0</v>
          </cell>
          <cell r="EJ228">
            <v>1</v>
          </cell>
          <cell r="EK228">
            <v>0</v>
          </cell>
          <cell r="EL228">
            <v>0.75</v>
          </cell>
          <cell r="EM228">
            <v>0</v>
          </cell>
        </row>
        <row r="229">
          <cell r="A229" t="str">
            <v>ORTOLI ELIANE</v>
          </cell>
          <cell r="B229" t="str">
            <v>Services Educatifs</v>
          </cell>
          <cell r="C229">
            <v>1</v>
          </cell>
          <cell r="D229">
            <v>12</v>
          </cell>
          <cell r="E229">
            <v>1</v>
          </cell>
          <cell r="F229" t="str">
            <v>aide à domicile</v>
          </cell>
          <cell r="G229" t="str">
            <v>CG</v>
          </cell>
          <cell r="H229" t="str">
            <v>CDI</v>
          </cell>
          <cell r="I229" t="str">
            <v>Oui</v>
          </cell>
          <cell r="J229">
            <v>6</v>
          </cell>
          <cell r="K229" t="str">
            <v>Sans formation</v>
          </cell>
          <cell r="L229" t="str">
            <v>Socio-éducative</v>
          </cell>
          <cell r="M229">
            <v>30705</v>
          </cell>
          <cell r="N229">
            <v>30705</v>
          </cell>
          <cell r="O229">
            <v>30705</v>
          </cell>
          <cell r="P229">
            <v>30</v>
          </cell>
          <cell r="Q229">
            <v>1</v>
          </cell>
          <cell r="R229">
            <v>3</v>
          </cell>
          <cell r="S229">
            <v>7</v>
          </cell>
          <cell r="T229">
            <v>42</v>
          </cell>
          <cell r="U229">
            <v>321</v>
          </cell>
          <cell r="V229">
            <v>363</v>
          </cell>
          <cell r="W229">
            <v>3</v>
          </cell>
          <cell r="X229">
            <v>7</v>
          </cell>
          <cell r="Y229">
            <v>42</v>
          </cell>
          <cell r="Z229">
            <v>321</v>
          </cell>
          <cell r="AA229">
            <v>363</v>
          </cell>
          <cell r="AF229">
            <v>363</v>
          </cell>
          <cell r="AG229">
            <v>4356</v>
          </cell>
          <cell r="AJ229" t="str">
            <v>P</v>
          </cell>
          <cell r="AK229" t="str">
            <v>NC</v>
          </cell>
          <cell r="AL229">
            <v>19471.32</v>
          </cell>
          <cell r="AM229">
            <v>1625.9433333333334</v>
          </cell>
          <cell r="AT229">
            <v>40</v>
          </cell>
          <cell r="AX229">
            <v>0</v>
          </cell>
          <cell r="AZ229">
            <v>0</v>
          </cell>
          <cell r="BB229">
            <v>21137.263333333332</v>
          </cell>
          <cell r="BE229">
            <v>1</v>
          </cell>
          <cell r="BF229">
            <v>29</v>
          </cell>
          <cell r="BG229">
            <v>1</v>
          </cell>
          <cell r="BH229">
            <v>0</v>
          </cell>
          <cell r="BI229">
            <v>12</v>
          </cell>
          <cell r="BJ229">
            <v>0</v>
          </cell>
          <cell r="BK229">
            <v>0</v>
          </cell>
          <cell r="BL229">
            <v>0</v>
          </cell>
          <cell r="BM229">
            <v>40</v>
          </cell>
          <cell r="BN229">
            <v>1777.0628133333335</v>
          </cell>
          <cell r="BO229">
            <v>1088.5690616666666</v>
          </cell>
          <cell r="BP229">
            <v>4046.3367211999994</v>
          </cell>
          <cell r="BQ229">
            <v>0</v>
          </cell>
          <cell r="BR229">
            <v>237.96084333333334</v>
          </cell>
          <cell r="BS229">
            <v>7149.9294395333327</v>
          </cell>
          <cell r="BT229">
            <v>5</v>
          </cell>
          <cell r="BU229" t="str">
            <v>non cadre exo</v>
          </cell>
          <cell r="BV229">
            <v>21137.263333333332</v>
          </cell>
          <cell r="BW229">
            <v>0</v>
          </cell>
          <cell r="BZ229">
            <v>21137.263333333332</v>
          </cell>
          <cell r="CA229">
            <v>7581</v>
          </cell>
          <cell r="CB229">
            <v>5952.2633333333324</v>
          </cell>
          <cell r="CC229">
            <v>17235.7788</v>
          </cell>
          <cell r="CD229">
            <v>3901.4845333333324</v>
          </cell>
          <cell r="CE229">
            <v>1242.8710839999999</v>
          </cell>
          <cell r="CF229">
            <v>0</v>
          </cell>
          <cell r="CG229">
            <v>21.137263333333333</v>
          </cell>
          <cell r="CH229">
            <v>0</v>
          </cell>
          <cell r="CI229">
            <v>422.74526666666668</v>
          </cell>
          <cell r="CJ229">
            <v>84.549053333333333</v>
          </cell>
          <cell r="CK229">
            <v>0</v>
          </cell>
          <cell r="CL229">
            <v>41.196429600000002</v>
          </cell>
          <cell r="CM229">
            <v>908.90232333333336</v>
          </cell>
          <cell r="CN229">
            <v>1317.2742509333332</v>
          </cell>
          <cell r="CO229">
            <v>0</v>
          </cell>
          <cell r="CP229">
            <v>190.23536999999999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324.72000000000003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147.96084333333334</v>
          </cell>
          <cell r="DG229">
            <v>486.15705666666662</v>
          </cell>
          <cell r="DH229">
            <v>0</v>
          </cell>
          <cell r="DI229">
            <v>95.117684999999994</v>
          </cell>
          <cell r="DJ229">
            <v>0</v>
          </cell>
          <cell r="DK229">
            <v>90</v>
          </cell>
          <cell r="DL229">
            <v>898.33369166666671</v>
          </cell>
          <cell r="DM229">
            <v>322.1925</v>
          </cell>
          <cell r="DN229">
            <v>556.53662166666663</v>
          </cell>
          <cell r="DO229">
            <v>0</v>
          </cell>
          <cell r="DP229">
            <v>0</v>
          </cell>
          <cell r="DQ229">
            <v>17235.400000000001</v>
          </cell>
          <cell r="DR229">
            <v>1820</v>
          </cell>
          <cell r="DT229">
            <v>21137.263333333332</v>
          </cell>
          <cell r="DU229">
            <v>0.13200000000000001</v>
          </cell>
          <cell r="DV229">
            <v>0.13200000000000001</v>
          </cell>
          <cell r="DW229">
            <v>2790.1187599999998</v>
          </cell>
          <cell r="DX229" t="str">
            <v>Non</v>
          </cell>
          <cell r="DY229">
            <v>0</v>
          </cell>
          <cell r="DZ229">
            <v>0.33826183299036344</v>
          </cell>
          <cell r="EA229" t="str">
            <v>NonMed</v>
          </cell>
          <cell r="EB229">
            <v>1507.5096209333333</v>
          </cell>
          <cell r="EC229">
            <v>1305.2047769333333</v>
          </cell>
          <cell r="ED229">
            <v>0</v>
          </cell>
          <cell r="EE229">
            <v>0</v>
          </cell>
          <cell r="EF229">
            <v>1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1</v>
          </cell>
          <cell r="EM229">
            <v>0</v>
          </cell>
        </row>
        <row r="230">
          <cell r="A230" t="str">
            <v>ORTOLI JOSIANE</v>
          </cell>
          <cell r="B230" t="str">
            <v>Services Educatifs</v>
          </cell>
          <cell r="C230">
            <v>1</v>
          </cell>
          <cell r="D230">
            <v>12</v>
          </cell>
          <cell r="E230">
            <v>1</v>
          </cell>
          <cell r="F230" t="str">
            <v>aide à domicile</v>
          </cell>
          <cell r="G230" t="str">
            <v>CG</v>
          </cell>
          <cell r="H230" t="str">
            <v>CDI</v>
          </cell>
          <cell r="I230" t="str">
            <v>Oui</v>
          </cell>
          <cell r="J230">
            <v>6</v>
          </cell>
          <cell r="K230" t="str">
            <v>Sans formation</v>
          </cell>
          <cell r="L230" t="str">
            <v>Socio-éducative</v>
          </cell>
          <cell r="M230">
            <v>30705</v>
          </cell>
          <cell r="N230">
            <v>30705</v>
          </cell>
          <cell r="O230">
            <v>30705</v>
          </cell>
          <cell r="P230">
            <v>30</v>
          </cell>
          <cell r="Q230">
            <v>1</v>
          </cell>
          <cell r="R230">
            <v>3</v>
          </cell>
          <cell r="S230">
            <v>7</v>
          </cell>
          <cell r="T230">
            <v>42</v>
          </cell>
          <cell r="U230">
            <v>321</v>
          </cell>
          <cell r="V230">
            <v>363</v>
          </cell>
          <cell r="W230">
            <v>3</v>
          </cell>
          <cell r="X230">
            <v>7</v>
          </cell>
          <cell r="Y230">
            <v>42</v>
          </cell>
          <cell r="Z230">
            <v>321</v>
          </cell>
          <cell r="AA230">
            <v>363</v>
          </cell>
          <cell r="AB230">
            <v>-6</v>
          </cell>
          <cell r="AF230">
            <v>357</v>
          </cell>
          <cell r="AG230">
            <v>4284</v>
          </cell>
          <cell r="AJ230" t="str">
            <v>P</v>
          </cell>
          <cell r="AK230" t="str">
            <v>NC</v>
          </cell>
          <cell r="AL230">
            <v>19149.48</v>
          </cell>
          <cell r="AM230">
            <v>1599.1233333333332</v>
          </cell>
          <cell r="AT230">
            <v>40</v>
          </cell>
          <cell r="AX230">
            <v>0</v>
          </cell>
          <cell r="AZ230">
            <v>0</v>
          </cell>
          <cell r="BB230">
            <v>20788.603333333333</v>
          </cell>
          <cell r="BE230">
            <v>1</v>
          </cell>
          <cell r="BF230">
            <v>29</v>
          </cell>
          <cell r="BG230">
            <v>1</v>
          </cell>
          <cell r="BH230">
            <v>0</v>
          </cell>
          <cell r="BI230">
            <v>12</v>
          </cell>
          <cell r="BJ230">
            <v>0</v>
          </cell>
          <cell r="BK230">
            <v>-6</v>
          </cell>
          <cell r="BL230">
            <v>0</v>
          </cell>
          <cell r="BM230">
            <v>40</v>
          </cell>
          <cell r="BN230">
            <v>1729.6450533333332</v>
          </cell>
          <cell r="BO230">
            <v>1070.6130716666664</v>
          </cell>
          <cell r="BP230">
            <v>3985.3770068000003</v>
          </cell>
          <cell r="BQ230">
            <v>0</v>
          </cell>
          <cell r="BR230">
            <v>235.52022333333332</v>
          </cell>
          <cell r="BS230">
            <v>7021.1553551333327</v>
          </cell>
          <cell r="BT230">
            <v>5</v>
          </cell>
          <cell r="BU230" t="str">
            <v>non cadre exo</v>
          </cell>
          <cell r="BV230">
            <v>20788.603333333333</v>
          </cell>
          <cell r="BW230">
            <v>0</v>
          </cell>
          <cell r="BZ230">
            <v>20788.603333333333</v>
          </cell>
          <cell r="CA230">
            <v>7581</v>
          </cell>
          <cell r="CB230">
            <v>5603.6033333333326</v>
          </cell>
          <cell r="CC230">
            <v>17235.7788</v>
          </cell>
          <cell r="CD230">
            <v>3552.8245333333325</v>
          </cell>
          <cell r="CE230">
            <v>1222.369876</v>
          </cell>
          <cell r="CF230">
            <v>0</v>
          </cell>
          <cell r="CG230">
            <v>20.788603333333334</v>
          </cell>
          <cell r="CH230">
            <v>0</v>
          </cell>
          <cell r="CI230">
            <v>415.77206666666666</v>
          </cell>
          <cell r="CJ230">
            <v>83.154413333333338</v>
          </cell>
          <cell r="CK230">
            <v>0</v>
          </cell>
          <cell r="CL230">
            <v>40.945394399999998</v>
          </cell>
          <cell r="CM230">
            <v>893.90994333333333</v>
          </cell>
          <cell r="CN230">
            <v>1295.5457597333334</v>
          </cell>
          <cell r="CO230">
            <v>0</v>
          </cell>
          <cell r="CP230">
            <v>187.09742999999997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324.72000000000003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145.52022333333332</v>
          </cell>
          <cell r="DG230">
            <v>478.13787666666661</v>
          </cell>
          <cell r="DH230">
            <v>0</v>
          </cell>
          <cell r="DI230">
            <v>93.548714999999987</v>
          </cell>
          <cell r="DJ230">
            <v>0</v>
          </cell>
          <cell r="DK230">
            <v>90</v>
          </cell>
          <cell r="DL230">
            <v>883.51564166666674</v>
          </cell>
          <cell r="DM230">
            <v>322.1925</v>
          </cell>
          <cell r="DN230">
            <v>523.93691166666656</v>
          </cell>
          <cell r="DO230">
            <v>0</v>
          </cell>
          <cell r="DP230">
            <v>0</v>
          </cell>
          <cell r="DQ230">
            <v>17235.400000000001</v>
          </cell>
          <cell r="DR230">
            <v>1820</v>
          </cell>
          <cell r="DT230">
            <v>20788.603333333333</v>
          </cell>
          <cell r="DU230">
            <v>0.14149999999999999</v>
          </cell>
          <cell r="DV230">
            <v>0.14149999999999999</v>
          </cell>
          <cell r="DW230">
            <v>2941.5873716666661</v>
          </cell>
          <cell r="DX230" t="str">
            <v>Non</v>
          </cell>
          <cell r="DY230">
            <v>0</v>
          </cell>
          <cell r="DZ230">
            <v>0.33774059962341546</v>
          </cell>
          <cell r="EA230" t="str">
            <v>NonMed</v>
          </cell>
          <cell r="EB230">
            <v>1482.6431897333334</v>
          </cell>
          <cell r="EC230">
            <v>1284.1038737333333</v>
          </cell>
          <cell r="ED230">
            <v>0</v>
          </cell>
          <cell r="EE230">
            <v>0</v>
          </cell>
          <cell r="EF230">
            <v>1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1</v>
          </cell>
          <cell r="EM230">
            <v>0</v>
          </cell>
        </row>
        <row r="231">
          <cell r="A231" t="str">
            <v>OSAZUWA JULIE</v>
          </cell>
          <cell r="B231" t="str">
            <v>Services Educatifs</v>
          </cell>
          <cell r="C231">
            <v>0.53</v>
          </cell>
          <cell r="D231">
            <v>12</v>
          </cell>
          <cell r="E231">
            <v>0.53</v>
          </cell>
          <cell r="F231" t="str">
            <v>aide à domicile</v>
          </cell>
          <cell r="G231" t="str">
            <v>CG</v>
          </cell>
          <cell r="H231" t="str">
            <v>CDI</v>
          </cell>
          <cell r="I231" t="str">
            <v>Oui</v>
          </cell>
          <cell r="J231">
            <v>6</v>
          </cell>
          <cell r="K231" t="str">
            <v>Sans formation</v>
          </cell>
          <cell r="L231" t="str">
            <v>Socio-éducative</v>
          </cell>
          <cell r="M231">
            <v>40394</v>
          </cell>
          <cell r="N231">
            <v>40394</v>
          </cell>
          <cell r="O231">
            <v>40394</v>
          </cell>
          <cell r="P231">
            <v>4</v>
          </cell>
          <cell r="Q231">
            <v>1</v>
          </cell>
          <cell r="R231">
            <v>1</v>
          </cell>
          <cell r="S231">
            <v>0</v>
          </cell>
          <cell r="T231">
            <v>0</v>
          </cell>
          <cell r="U231">
            <v>309</v>
          </cell>
          <cell r="V231">
            <v>309</v>
          </cell>
          <cell r="W231">
            <v>1</v>
          </cell>
          <cell r="X231">
            <v>1</v>
          </cell>
          <cell r="Y231">
            <v>6</v>
          </cell>
          <cell r="Z231">
            <v>309</v>
          </cell>
          <cell r="AA231">
            <v>315</v>
          </cell>
          <cell r="AF231">
            <v>165.095</v>
          </cell>
          <cell r="AG231">
            <v>1981.1399999999999</v>
          </cell>
          <cell r="AJ231" t="str">
            <v>P</v>
          </cell>
          <cell r="AK231" t="str">
            <v>NC</v>
          </cell>
          <cell r="AL231">
            <v>8855.6957999999995</v>
          </cell>
          <cell r="AM231">
            <v>741.30798333333325</v>
          </cell>
          <cell r="AT231">
            <v>40</v>
          </cell>
          <cell r="AX231">
            <v>0</v>
          </cell>
          <cell r="AZ231">
            <v>0</v>
          </cell>
          <cell r="BB231">
            <v>9637.0037833333336</v>
          </cell>
          <cell r="BE231">
            <v>1</v>
          </cell>
          <cell r="BF231">
            <v>3</v>
          </cell>
          <cell r="BG231">
            <v>8</v>
          </cell>
          <cell r="BH231">
            <v>7</v>
          </cell>
          <cell r="BI231">
            <v>5</v>
          </cell>
          <cell r="BJ231">
            <v>15.9</v>
          </cell>
          <cell r="BK231">
            <v>0</v>
          </cell>
          <cell r="BL231">
            <v>0</v>
          </cell>
          <cell r="BM231">
            <v>40</v>
          </cell>
          <cell r="BN231">
            <v>495.97532158333337</v>
          </cell>
          <cell r="BO231">
            <v>496.30569484166671</v>
          </cell>
          <cell r="BP231">
            <v>2035.631341478</v>
          </cell>
          <cell r="BQ231">
            <v>0</v>
          </cell>
          <cell r="BR231">
            <v>157.45902648333333</v>
          </cell>
          <cell r="BS231">
            <v>3185.3713843863334</v>
          </cell>
          <cell r="BT231">
            <v>5</v>
          </cell>
          <cell r="BU231" t="str">
            <v>non cadre exo</v>
          </cell>
          <cell r="BV231">
            <v>9637.0037833333336</v>
          </cell>
          <cell r="BW231">
            <v>0</v>
          </cell>
          <cell r="BZ231">
            <v>9637.0037833333336</v>
          </cell>
          <cell r="CA231">
            <v>2033.0037833333336</v>
          </cell>
          <cell r="CB231">
            <v>0</v>
          </cell>
          <cell r="CC231">
            <v>9134.9627640000017</v>
          </cell>
          <cell r="CD231">
            <v>502.04101933333186</v>
          </cell>
          <cell r="CE231">
            <v>566.65582245999997</v>
          </cell>
          <cell r="CF231">
            <v>0</v>
          </cell>
          <cell r="CG231">
            <v>9.6370037833333342</v>
          </cell>
          <cell r="CH231">
            <v>0</v>
          </cell>
          <cell r="CI231">
            <v>192.74007566666668</v>
          </cell>
          <cell r="CJ231">
            <v>38.548015133333337</v>
          </cell>
          <cell r="CK231">
            <v>0</v>
          </cell>
          <cell r="CL231">
            <v>32.916242724000007</v>
          </cell>
          <cell r="CM231">
            <v>414.39116268333339</v>
          </cell>
          <cell r="CN231">
            <v>600.57807577733331</v>
          </cell>
          <cell r="CO231">
            <v>0</v>
          </cell>
          <cell r="CP231">
            <v>86.733034050000001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324.72000000000003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67.459026483333332</v>
          </cell>
          <cell r="DG231">
            <v>221.65108701666668</v>
          </cell>
          <cell r="DH231">
            <v>0</v>
          </cell>
          <cell r="DI231">
            <v>43.366517025</v>
          </cell>
          <cell r="DJ231">
            <v>0</v>
          </cell>
          <cell r="DK231">
            <v>90</v>
          </cell>
          <cell r="DL231">
            <v>409.57266079166669</v>
          </cell>
          <cell r="DM231">
            <v>86.402660791666676</v>
          </cell>
          <cell r="DN231">
            <v>0</v>
          </cell>
          <cell r="DO231">
            <v>0</v>
          </cell>
          <cell r="DP231">
            <v>0</v>
          </cell>
          <cell r="DQ231">
            <v>9134.7620000000006</v>
          </cell>
          <cell r="DR231">
            <v>964.6</v>
          </cell>
          <cell r="DT231">
            <v>9637.0037833333336</v>
          </cell>
          <cell r="DU231">
            <v>0.22389999999999999</v>
          </cell>
          <cell r="DV231">
            <v>0.22389999999999999</v>
          </cell>
          <cell r="DW231">
            <v>2157.7251470883334</v>
          </cell>
          <cell r="DX231" t="str">
            <v>Non</v>
          </cell>
          <cell r="DY231">
            <v>0</v>
          </cell>
          <cell r="DZ231">
            <v>0.33053545022938119</v>
          </cell>
          <cell r="EA231" t="str">
            <v>NonMed</v>
          </cell>
          <cell r="EB231">
            <v>687.31110982733333</v>
          </cell>
          <cell r="EC231">
            <v>609.20906896733322</v>
          </cell>
          <cell r="ED231">
            <v>279.06620000000112</v>
          </cell>
          <cell r="EE231">
            <v>10</v>
          </cell>
          <cell r="EF231">
            <v>0</v>
          </cell>
          <cell r="EG231">
            <v>0</v>
          </cell>
          <cell r="EH231">
            <v>0.53</v>
          </cell>
          <cell r="EI231">
            <v>0</v>
          </cell>
          <cell r="EJ231">
            <v>1</v>
          </cell>
          <cell r="EK231">
            <v>0</v>
          </cell>
          <cell r="EL231">
            <v>0.53</v>
          </cell>
          <cell r="EM231">
            <v>0</v>
          </cell>
        </row>
        <row r="232">
          <cell r="A232" t="str">
            <v>OULAMARA YASMINA</v>
          </cell>
          <cell r="B232" t="str">
            <v>Services Educatifs</v>
          </cell>
          <cell r="C232">
            <v>0.48</v>
          </cell>
          <cell r="D232">
            <v>12</v>
          </cell>
          <cell r="E232">
            <v>0.48</v>
          </cell>
          <cell r="F232" t="str">
            <v>aide à domicile</v>
          </cell>
          <cell r="G232" t="str">
            <v>CG</v>
          </cell>
          <cell r="H232" t="str">
            <v>CDI</v>
          </cell>
          <cell r="I232" t="str">
            <v>Oui</v>
          </cell>
          <cell r="J232">
            <v>6</v>
          </cell>
          <cell r="K232" t="str">
            <v>Sans formation</v>
          </cell>
          <cell r="L232" t="str">
            <v>Socio-éducative</v>
          </cell>
          <cell r="M232">
            <v>39955</v>
          </cell>
          <cell r="N232">
            <v>39955</v>
          </cell>
          <cell r="O232">
            <v>39955</v>
          </cell>
          <cell r="P232">
            <v>5</v>
          </cell>
          <cell r="Q232">
            <v>1</v>
          </cell>
          <cell r="R232">
            <v>1</v>
          </cell>
          <cell r="S232">
            <v>1</v>
          </cell>
          <cell r="T232">
            <v>6</v>
          </cell>
          <cell r="U232">
            <v>309</v>
          </cell>
          <cell r="V232">
            <v>315</v>
          </cell>
          <cell r="W232">
            <v>1</v>
          </cell>
          <cell r="X232">
            <v>1</v>
          </cell>
          <cell r="Y232">
            <v>6</v>
          </cell>
          <cell r="Z232">
            <v>309</v>
          </cell>
          <cell r="AA232">
            <v>315</v>
          </cell>
          <cell r="AB232">
            <v>11</v>
          </cell>
          <cell r="AF232">
            <v>156.47999999999999</v>
          </cell>
          <cell r="AG232">
            <v>1877.7599999999998</v>
          </cell>
          <cell r="AJ232" t="str">
            <v>P</v>
          </cell>
          <cell r="AK232" t="str">
            <v>NC</v>
          </cell>
          <cell r="AL232">
            <v>8393.5871999999981</v>
          </cell>
          <cell r="AM232">
            <v>702.79893333333314</v>
          </cell>
          <cell r="AT232">
            <v>40</v>
          </cell>
          <cell r="AX232">
            <v>0</v>
          </cell>
          <cell r="AZ232">
            <v>0</v>
          </cell>
          <cell r="BB232">
            <v>9136.3861333333316</v>
          </cell>
          <cell r="BE232">
            <v>1</v>
          </cell>
          <cell r="BF232">
            <v>4</v>
          </cell>
          <cell r="BG232">
            <v>5</v>
          </cell>
          <cell r="BH232">
            <v>4</v>
          </cell>
          <cell r="BI232">
            <v>8</v>
          </cell>
          <cell r="BJ232">
            <v>0</v>
          </cell>
          <cell r="BK232">
            <v>11</v>
          </cell>
          <cell r="BL232">
            <v>0</v>
          </cell>
          <cell r="BM232">
            <v>40</v>
          </cell>
          <cell r="BN232">
            <v>453.42282133333322</v>
          </cell>
          <cell r="BO232">
            <v>470.5238858666666</v>
          </cell>
          <cell r="BP232">
            <v>1948.1033515519998</v>
          </cell>
          <cell r="BQ232">
            <v>0</v>
          </cell>
          <cell r="BR232">
            <v>153.95470293333332</v>
          </cell>
          <cell r="BS232">
            <v>3026.0047616853331</v>
          </cell>
          <cell r="BT232">
            <v>5</v>
          </cell>
          <cell r="BU232" t="str">
            <v>non cadre exo</v>
          </cell>
          <cell r="BV232">
            <v>9136.3861333333316</v>
          </cell>
          <cell r="BW232">
            <v>0</v>
          </cell>
          <cell r="BZ232">
            <v>9136.3861333333316</v>
          </cell>
          <cell r="CA232">
            <v>1532.3861333333316</v>
          </cell>
          <cell r="CB232">
            <v>0</v>
          </cell>
          <cell r="CC232">
            <v>8273.1738239999995</v>
          </cell>
          <cell r="CD232">
            <v>863.21230933333209</v>
          </cell>
          <cell r="CE232">
            <v>537.21950463999985</v>
          </cell>
          <cell r="CF232">
            <v>0</v>
          </cell>
          <cell r="CG232">
            <v>9.1363861333333318</v>
          </cell>
          <cell r="CH232">
            <v>0</v>
          </cell>
          <cell r="CI232">
            <v>182.72772266666664</v>
          </cell>
          <cell r="CJ232">
            <v>36.545544533333327</v>
          </cell>
          <cell r="CK232">
            <v>0</v>
          </cell>
          <cell r="CL232">
            <v>32.555798015999997</v>
          </cell>
          <cell r="CM232">
            <v>392.8646037333333</v>
          </cell>
          <cell r="CN232">
            <v>569.37958382933323</v>
          </cell>
          <cell r="CO232">
            <v>0</v>
          </cell>
          <cell r="CP232">
            <v>82.227475199999972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324.72000000000003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63.954702933333323</v>
          </cell>
          <cell r="DG232">
            <v>210.13688106666663</v>
          </cell>
          <cell r="DH232">
            <v>0</v>
          </cell>
          <cell r="DI232">
            <v>41.113737599999986</v>
          </cell>
          <cell r="DJ232">
            <v>0</v>
          </cell>
          <cell r="DK232">
            <v>90</v>
          </cell>
          <cell r="DL232">
            <v>388.29641066666665</v>
          </cell>
          <cell r="DM232">
            <v>65.126410666666601</v>
          </cell>
          <cell r="DN232">
            <v>0</v>
          </cell>
          <cell r="DO232">
            <v>0</v>
          </cell>
          <cell r="DP232">
            <v>0</v>
          </cell>
          <cell r="DQ232">
            <v>8272.9920000000002</v>
          </cell>
          <cell r="DR232">
            <v>873.6</v>
          </cell>
          <cell r="DT232">
            <v>9136.3861333333316</v>
          </cell>
          <cell r="DU232">
            <v>0.19450000000000001</v>
          </cell>
          <cell r="DV232">
            <v>0.19450000000000001</v>
          </cell>
          <cell r="DW232">
            <v>1777.027102933333</v>
          </cell>
          <cell r="DX232" t="str">
            <v>Non</v>
          </cell>
          <cell r="DY232">
            <v>0</v>
          </cell>
          <cell r="DZ232">
            <v>0.33120368573797587</v>
          </cell>
          <cell r="EA232" t="str">
            <v>NonMed</v>
          </cell>
          <cell r="EB232">
            <v>651.60705902933319</v>
          </cell>
          <cell r="EC232">
            <v>578.9116887893332</v>
          </cell>
          <cell r="ED232">
            <v>0</v>
          </cell>
          <cell r="EE232">
            <v>0</v>
          </cell>
          <cell r="EF232">
            <v>0</v>
          </cell>
          <cell r="EG232">
            <v>0</v>
          </cell>
          <cell r="EH232">
            <v>0.48</v>
          </cell>
          <cell r="EI232">
            <v>0</v>
          </cell>
          <cell r="EJ232">
            <v>1</v>
          </cell>
          <cell r="EK232">
            <v>0</v>
          </cell>
          <cell r="EL232">
            <v>0.48</v>
          </cell>
          <cell r="EM232">
            <v>0</v>
          </cell>
        </row>
        <row r="233">
          <cell r="A233" t="str">
            <v>PASCUITO VERONIQUE</v>
          </cell>
          <cell r="B233" t="str">
            <v>Direction</v>
          </cell>
          <cell r="C233">
            <v>1</v>
          </cell>
          <cell r="D233">
            <v>12</v>
          </cell>
          <cell r="E233">
            <v>1</v>
          </cell>
          <cell r="F233" t="str">
            <v>responsable secteur</v>
          </cell>
          <cell r="G233" t="str">
            <v>CG</v>
          </cell>
          <cell r="H233" t="str">
            <v>CDI</v>
          </cell>
          <cell r="I233" t="str">
            <v>Oui</v>
          </cell>
          <cell r="J233">
            <v>4</v>
          </cell>
          <cell r="K233" t="str">
            <v>Niveau Baccalauréat ou Brevet de Technicien</v>
          </cell>
          <cell r="L233" t="str">
            <v>Encadrement</v>
          </cell>
          <cell r="M233">
            <v>33189</v>
          </cell>
          <cell r="N233">
            <v>33189</v>
          </cell>
          <cell r="O233">
            <v>33189</v>
          </cell>
          <cell r="P233">
            <v>24</v>
          </cell>
          <cell r="Q233">
            <v>5</v>
          </cell>
          <cell r="R233">
            <v>3</v>
          </cell>
          <cell r="S233">
            <v>5</v>
          </cell>
          <cell r="T233">
            <v>50</v>
          </cell>
          <cell r="U233">
            <v>450</v>
          </cell>
          <cell r="V233">
            <v>500</v>
          </cell>
          <cell r="W233">
            <v>3</v>
          </cell>
          <cell r="X233">
            <v>5</v>
          </cell>
          <cell r="Y233">
            <v>50</v>
          </cell>
          <cell r="Z233">
            <v>450</v>
          </cell>
          <cell r="AA233">
            <v>500</v>
          </cell>
          <cell r="AB233">
            <v>-19</v>
          </cell>
          <cell r="AF233">
            <v>481</v>
          </cell>
          <cell r="AG233">
            <v>5772</v>
          </cell>
          <cell r="AJ233" t="str">
            <v>P</v>
          </cell>
          <cell r="AK233" t="str">
            <v>NC</v>
          </cell>
          <cell r="AL233">
            <v>25800.84</v>
          </cell>
          <cell r="AM233">
            <v>2294.1533333333332</v>
          </cell>
          <cell r="AQ233">
            <v>1729</v>
          </cell>
          <cell r="AX233">
            <v>0</v>
          </cell>
          <cell r="AZ233">
            <v>0</v>
          </cell>
          <cell r="BB233">
            <v>29823.993333333332</v>
          </cell>
          <cell r="BE233">
            <v>3</v>
          </cell>
          <cell r="BF233">
            <v>23</v>
          </cell>
          <cell r="BG233">
            <v>11</v>
          </cell>
          <cell r="BH233">
            <v>10</v>
          </cell>
          <cell r="BI233">
            <v>2</v>
          </cell>
          <cell r="BJ233">
            <v>0</v>
          </cell>
          <cell r="BK233">
            <v>-19</v>
          </cell>
          <cell r="BL233">
            <v>0</v>
          </cell>
          <cell r="BM233">
            <v>1729</v>
          </cell>
          <cell r="BN233">
            <v>2958.4580933333336</v>
          </cell>
          <cell r="BO233">
            <v>1535.9356566666665</v>
          </cell>
          <cell r="BP233">
            <v>13349.186854399999</v>
          </cell>
          <cell r="BQ233">
            <v>0</v>
          </cell>
          <cell r="BR233">
            <v>298.76795333333337</v>
          </cell>
          <cell r="BS233">
            <v>18142.34855773333</v>
          </cell>
          <cell r="BT233">
            <v>1</v>
          </cell>
          <cell r="BU233" t="str">
            <v>Non Cadre</v>
          </cell>
          <cell r="BV233">
            <v>29823.993333333332</v>
          </cell>
          <cell r="BW233">
            <v>0</v>
          </cell>
          <cell r="BZ233">
            <v>29823.993333333332</v>
          </cell>
          <cell r="CA233">
            <v>7581</v>
          </cell>
          <cell r="CB233">
            <v>14638.993333333332</v>
          </cell>
          <cell r="CC233">
            <v>17235.7788</v>
          </cell>
          <cell r="CD233">
            <v>12588.214533333332</v>
          </cell>
          <cell r="CE233">
            <v>7062.3216213333335</v>
          </cell>
          <cell r="CF233">
            <v>0</v>
          </cell>
          <cell r="CG233">
            <v>2505.2154399999999</v>
          </cell>
          <cell r="CH233">
            <v>0</v>
          </cell>
          <cell r="CI233">
            <v>596.47986666666668</v>
          </cell>
          <cell r="CJ233">
            <v>119.29597333333334</v>
          </cell>
          <cell r="CK233">
            <v>0</v>
          </cell>
          <cell r="CL233">
            <v>47.450875199999999</v>
          </cell>
          <cell r="CM233">
            <v>1282.4317133333334</v>
          </cell>
          <cell r="CN233">
            <v>1858.6312645333333</v>
          </cell>
          <cell r="CO233">
            <v>0</v>
          </cell>
          <cell r="CP233">
            <v>268.41593999999998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324.72000000000003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208.76795333333334</v>
          </cell>
          <cell r="DG233">
            <v>685.9518466666666</v>
          </cell>
          <cell r="DH233">
            <v>0</v>
          </cell>
          <cell r="DI233">
            <v>134.20796999999999</v>
          </cell>
          <cell r="DJ233">
            <v>0</v>
          </cell>
          <cell r="DK233">
            <v>90</v>
          </cell>
          <cell r="DL233">
            <v>1267.5197166666667</v>
          </cell>
          <cell r="DM233">
            <v>322.1925</v>
          </cell>
          <cell r="DN233">
            <v>1368.7458766666666</v>
          </cell>
          <cell r="DO233">
            <v>0</v>
          </cell>
          <cell r="DP233">
            <v>0</v>
          </cell>
          <cell r="DQ233">
            <v>17235.400000000001</v>
          </cell>
          <cell r="DR233">
            <v>1820</v>
          </cell>
          <cell r="DT233">
            <v>29823.993333333332</v>
          </cell>
          <cell r="DU233">
            <v>-3.27E-2</v>
          </cell>
          <cell r="DV233">
            <v>0</v>
          </cell>
          <cell r="DW233">
            <v>0</v>
          </cell>
          <cell r="DX233" t="str">
            <v>Oui</v>
          </cell>
          <cell r="DY233">
            <v>0</v>
          </cell>
          <cell r="DZ233">
            <v>0.60831386176096691</v>
          </cell>
          <cell r="EA233" t="str">
            <v>NonMed</v>
          </cell>
          <cell r="EB233">
            <v>2127.0472045333331</v>
          </cell>
          <cell r="EC233">
            <v>9614.9879365333327</v>
          </cell>
          <cell r="ED233">
            <v>0</v>
          </cell>
          <cell r="EE233">
            <v>0</v>
          </cell>
          <cell r="EF233">
            <v>1</v>
          </cell>
          <cell r="EG233">
            <v>0</v>
          </cell>
          <cell r="EH233">
            <v>0</v>
          </cell>
          <cell r="EI233">
            <v>0</v>
          </cell>
          <cell r="EJ233">
            <v>0</v>
          </cell>
          <cell r="EK233">
            <v>0</v>
          </cell>
          <cell r="EL233">
            <v>1</v>
          </cell>
          <cell r="EM233">
            <v>0</v>
          </cell>
        </row>
        <row r="234">
          <cell r="A234" t="str">
            <v>PAYRASTRE YVETTE</v>
          </cell>
          <cell r="B234" t="str">
            <v>Services Educatifs</v>
          </cell>
          <cell r="C234">
            <v>0.73</v>
          </cell>
          <cell r="D234">
            <v>12</v>
          </cell>
          <cell r="E234">
            <v>0.73</v>
          </cell>
          <cell r="F234" t="str">
            <v>aide à domicile</v>
          </cell>
          <cell r="G234" t="str">
            <v>CG</v>
          </cell>
          <cell r="H234" t="str">
            <v>CDI</v>
          </cell>
          <cell r="I234" t="str">
            <v>Oui</v>
          </cell>
          <cell r="J234">
            <v>6</v>
          </cell>
          <cell r="K234" t="str">
            <v>Sans formation</v>
          </cell>
          <cell r="L234" t="str">
            <v>Socio-éducative</v>
          </cell>
          <cell r="M234">
            <v>39617</v>
          </cell>
          <cell r="N234">
            <v>41153</v>
          </cell>
          <cell r="O234">
            <v>39617</v>
          </cell>
          <cell r="P234">
            <v>6</v>
          </cell>
          <cell r="Q234">
            <v>1</v>
          </cell>
          <cell r="R234">
            <v>1</v>
          </cell>
          <cell r="S234">
            <v>1</v>
          </cell>
          <cell r="T234">
            <v>6</v>
          </cell>
          <cell r="U234">
            <v>309</v>
          </cell>
          <cell r="V234">
            <v>315</v>
          </cell>
          <cell r="W234">
            <v>1</v>
          </cell>
          <cell r="X234">
            <v>1</v>
          </cell>
          <cell r="Y234">
            <v>6</v>
          </cell>
          <cell r="Z234">
            <v>309</v>
          </cell>
          <cell r="AA234">
            <v>315</v>
          </cell>
          <cell r="AF234">
            <v>229.95</v>
          </cell>
          <cell r="AG234">
            <v>2759.3999999999996</v>
          </cell>
          <cell r="AJ234" t="str">
            <v>P</v>
          </cell>
          <cell r="AK234" t="str">
            <v>NC</v>
          </cell>
          <cell r="AL234">
            <v>12334.517999999998</v>
          </cell>
          <cell r="AM234">
            <v>1031.2098333333331</v>
          </cell>
          <cell r="AT234">
            <v>40</v>
          </cell>
          <cell r="AX234">
            <v>0</v>
          </cell>
          <cell r="AZ234">
            <v>0</v>
          </cell>
          <cell r="BB234">
            <v>13405.727833333331</v>
          </cell>
          <cell r="BE234">
            <v>1</v>
          </cell>
          <cell r="BF234">
            <v>5</v>
          </cell>
          <cell r="BG234">
            <v>6</v>
          </cell>
          <cell r="BH234">
            <v>5</v>
          </cell>
          <cell r="BI234">
            <v>7</v>
          </cell>
          <cell r="BJ234">
            <v>0</v>
          </cell>
          <cell r="BK234">
            <v>0</v>
          </cell>
          <cell r="BL234">
            <v>0</v>
          </cell>
          <cell r="BM234">
            <v>40</v>
          </cell>
          <cell r="BN234">
            <v>816.31686583333317</v>
          </cell>
          <cell r="BO234">
            <v>690.39498341666649</v>
          </cell>
          <cell r="BP234">
            <v>2694.5550543799991</v>
          </cell>
          <cell r="BQ234">
            <v>0</v>
          </cell>
          <cell r="BR234">
            <v>183.8400948333333</v>
          </cell>
          <cell r="BS234">
            <v>4385.1069984633323</v>
          </cell>
          <cell r="BT234">
            <v>5</v>
          </cell>
          <cell r="BU234" t="str">
            <v>non cadre exo</v>
          </cell>
          <cell r="BV234">
            <v>13405.727833333331</v>
          </cell>
          <cell r="BW234">
            <v>0</v>
          </cell>
          <cell r="BZ234">
            <v>13405.727833333331</v>
          </cell>
          <cell r="CA234">
            <v>5801.7278333333306</v>
          </cell>
          <cell r="CB234">
            <v>0</v>
          </cell>
          <cell r="CC234">
            <v>12582.118524</v>
          </cell>
          <cell r="CD234">
            <v>823.60930933333111</v>
          </cell>
          <cell r="CE234">
            <v>788.2567965999998</v>
          </cell>
          <cell r="CF234">
            <v>0</v>
          </cell>
          <cell r="CG234">
            <v>13.40572783333333</v>
          </cell>
          <cell r="CH234">
            <v>0</v>
          </cell>
          <cell r="CI234">
            <v>268.1145566666666</v>
          </cell>
          <cell r="CJ234">
            <v>53.62291133333332</v>
          </cell>
          <cell r="CK234">
            <v>0</v>
          </cell>
          <cell r="CL234">
            <v>35.629724039999999</v>
          </cell>
          <cell r="CM234">
            <v>576.44629683333324</v>
          </cell>
          <cell r="CN234">
            <v>835.44495857333322</v>
          </cell>
          <cell r="CO234">
            <v>0</v>
          </cell>
          <cell r="CP234">
            <v>120.65155049999997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324.72000000000003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93.84009483333331</v>
          </cell>
          <cell r="DG234">
            <v>308.33174016666658</v>
          </cell>
          <cell r="DH234">
            <v>0</v>
          </cell>
          <cell r="DI234">
            <v>60.325775249999985</v>
          </cell>
          <cell r="DJ234">
            <v>0</v>
          </cell>
          <cell r="DK234">
            <v>90</v>
          </cell>
          <cell r="DL234">
            <v>569.74343291666662</v>
          </cell>
          <cell r="DM234">
            <v>246.57343291666658</v>
          </cell>
          <cell r="DN234">
            <v>0</v>
          </cell>
          <cell r="DO234">
            <v>0</v>
          </cell>
          <cell r="DP234">
            <v>0</v>
          </cell>
          <cell r="DQ234">
            <v>12581.842000000001</v>
          </cell>
          <cell r="DR234">
            <v>1328.6</v>
          </cell>
          <cell r="DT234">
            <v>13405.727833333331</v>
          </cell>
          <cell r="DU234">
            <v>0.21740000000000001</v>
          </cell>
          <cell r="DV234">
            <v>0.21740000000000001</v>
          </cell>
          <cell r="DW234">
            <v>2914.4052309666663</v>
          </cell>
          <cell r="DX234" t="str">
            <v>Non</v>
          </cell>
          <cell r="DY234">
            <v>0</v>
          </cell>
          <cell r="DZ234">
            <v>0.32710696897484132</v>
          </cell>
          <cell r="EA234" t="str">
            <v>NonMed</v>
          </cell>
          <cell r="EB234">
            <v>956.09650907333321</v>
          </cell>
          <cell r="EC234">
            <v>837.29224847333319</v>
          </cell>
          <cell r="ED234">
            <v>247.32400000000234</v>
          </cell>
          <cell r="EE234">
            <v>7</v>
          </cell>
          <cell r="EF234">
            <v>0</v>
          </cell>
          <cell r="EG234">
            <v>0</v>
          </cell>
          <cell r="EH234">
            <v>0.73</v>
          </cell>
          <cell r="EI234">
            <v>0</v>
          </cell>
          <cell r="EJ234">
            <v>1</v>
          </cell>
          <cell r="EK234">
            <v>0</v>
          </cell>
          <cell r="EL234">
            <v>0.73</v>
          </cell>
          <cell r="EM234">
            <v>0</v>
          </cell>
        </row>
        <row r="235">
          <cell r="A235" t="str">
            <v>PERINET VALERIE</v>
          </cell>
          <cell r="B235" t="str">
            <v>Direction</v>
          </cell>
          <cell r="C235">
            <v>1</v>
          </cell>
          <cell r="D235">
            <v>12</v>
          </cell>
          <cell r="E235">
            <v>1</v>
          </cell>
          <cell r="F235" t="str">
            <v>responsable secteur</v>
          </cell>
          <cell r="G235" t="str">
            <v>CG</v>
          </cell>
          <cell r="H235" t="str">
            <v>CDI</v>
          </cell>
          <cell r="I235" t="str">
            <v>Oui</v>
          </cell>
          <cell r="J235">
            <v>3</v>
          </cell>
          <cell r="K235" t="str">
            <v>Niveau  BTS ou IUT ou fin de 1er cycle de l'enseignement supérieur</v>
          </cell>
          <cell r="L235" t="str">
            <v>Encadrement</v>
          </cell>
          <cell r="M235">
            <v>38534</v>
          </cell>
          <cell r="N235">
            <v>38534</v>
          </cell>
          <cell r="O235">
            <v>38534</v>
          </cell>
          <cell r="P235">
            <v>9</v>
          </cell>
          <cell r="Q235">
            <v>5</v>
          </cell>
          <cell r="R235">
            <v>2</v>
          </cell>
          <cell r="S235">
            <v>1</v>
          </cell>
          <cell r="T235">
            <v>10</v>
          </cell>
          <cell r="U235">
            <v>435</v>
          </cell>
          <cell r="V235">
            <v>445</v>
          </cell>
          <cell r="W235">
            <v>2</v>
          </cell>
          <cell r="X235">
            <v>1</v>
          </cell>
          <cell r="Y235">
            <v>10</v>
          </cell>
          <cell r="Z235">
            <v>435</v>
          </cell>
          <cell r="AA235">
            <v>445</v>
          </cell>
          <cell r="AB235">
            <v>-6</v>
          </cell>
          <cell r="AF235">
            <v>439</v>
          </cell>
          <cell r="AG235">
            <v>5268</v>
          </cell>
          <cell r="AJ235" t="str">
            <v>P</v>
          </cell>
          <cell r="AK235" t="str">
            <v>NC</v>
          </cell>
          <cell r="AL235">
            <v>23547.96</v>
          </cell>
          <cell r="AM235">
            <v>2106.4133333333334</v>
          </cell>
          <cell r="AQ235">
            <v>1729</v>
          </cell>
          <cell r="AX235">
            <v>0</v>
          </cell>
          <cell r="AZ235">
            <v>0</v>
          </cell>
          <cell r="BB235">
            <v>27383.373333333333</v>
          </cell>
          <cell r="BE235">
            <v>3</v>
          </cell>
          <cell r="BF235">
            <v>8</v>
          </cell>
          <cell r="BG235">
            <v>7</v>
          </cell>
          <cell r="BH235">
            <v>6</v>
          </cell>
          <cell r="BI235">
            <v>6</v>
          </cell>
          <cell r="BJ235">
            <v>0</v>
          </cell>
          <cell r="BK235">
            <v>-6</v>
          </cell>
          <cell r="BL235">
            <v>0</v>
          </cell>
          <cell r="BM235">
            <v>1729</v>
          </cell>
          <cell r="BN235">
            <v>2626.5337733333336</v>
          </cell>
          <cell r="BO235">
            <v>1410.2437266666666</v>
          </cell>
          <cell r="BP235">
            <v>12285.467033600002</v>
          </cell>
          <cell r="BQ235">
            <v>84.888457333333335</v>
          </cell>
          <cell r="BR235">
            <v>281.68361333333337</v>
          </cell>
          <cell r="BS235">
            <v>16519.039689600002</v>
          </cell>
          <cell r="BT235">
            <v>1</v>
          </cell>
          <cell r="BU235" t="str">
            <v>Non Cadre</v>
          </cell>
          <cell r="BV235">
            <v>27383.373333333333</v>
          </cell>
          <cell r="BW235">
            <v>0</v>
          </cell>
          <cell r="BZ235">
            <v>27383.373333333333</v>
          </cell>
          <cell r="CA235">
            <v>7581</v>
          </cell>
          <cell r="CB235">
            <v>12198.373333333333</v>
          </cell>
          <cell r="CC235">
            <v>17235.7788</v>
          </cell>
          <cell r="CD235">
            <v>10147.594533333333</v>
          </cell>
          <cell r="CE235">
            <v>6484.3828053333336</v>
          </cell>
          <cell r="CF235">
            <v>0</v>
          </cell>
          <cell r="CG235">
            <v>2300.20336</v>
          </cell>
          <cell r="CH235">
            <v>0</v>
          </cell>
          <cell r="CI235">
            <v>547.66746666666666</v>
          </cell>
          <cell r="CJ235">
            <v>109.53349333333334</v>
          </cell>
          <cell r="CK235">
            <v>0</v>
          </cell>
          <cell r="CL235">
            <v>45.693628800000006</v>
          </cell>
          <cell r="CM235">
            <v>1177.4850533333333</v>
          </cell>
          <cell r="CN235">
            <v>1706.5318261333334</v>
          </cell>
          <cell r="CO235">
            <v>0</v>
          </cell>
          <cell r="CP235">
            <v>246.45035999999999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324.72000000000003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191.68361333333334</v>
          </cell>
          <cell r="DG235">
            <v>629.81758666666667</v>
          </cell>
          <cell r="DH235">
            <v>0</v>
          </cell>
          <cell r="DI235">
            <v>123.22517999999999</v>
          </cell>
          <cell r="DJ235">
            <v>0</v>
          </cell>
          <cell r="DK235">
            <v>90</v>
          </cell>
          <cell r="DL235">
            <v>1163.7933666666668</v>
          </cell>
          <cell r="DM235">
            <v>322.1925</v>
          </cell>
          <cell r="DN235">
            <v>1140.5479066666667</v>
          </cell>
          <cell r="DO235">
            <v>0</v>
          </cell>
          <cell r="DP235">
            <v>0</v>
          </cell>
          <cell r="DQ235">
            <v>17235.400000000001</v>
          </cell>
          <cell r="DR235">
            <v>1820</v>
          </cell>
          <cell r="DT235">
            <v>27383.373333333333</v>
          </cell>
          <cell r="DU235">
            <v>3.0999999999999999E-3</v>
          </cell>
          <cell r="DV235">
            <v>3.0999999999999999E-3</v>
          </cell>
          <cell r="DW235">
            <v>84.888457333333335</v>
          </cell>
          <cell r="DX235" t="str">
            <v>Oui</v>
          </cell>
          <cell r="DY235">
            <v>84.888457333333335</v>
          </cell>
          <cell r="DZ235">
            <v>0.60325072037387173</v>
          </cell>
          <cell r="EA235" t="str">
            <v>NonMed</v>
          </cell>
          <cell r="EB235">
            <v>1952.9821861333335</v>
          </cell>
          <cell r="EC235">
            <v>8830.2797941333338</v>
          </cell>
          <cell r="ED235">
            <v>0</v>
          </cell>
          <cell r="EE235">
            <v>0</v>
          </cell>
          <cell r="EF235">
            <v>1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1</v>
          </cell>
          <cell r="EM235">
            <v>0</v>
          </cell>
        </row>
        <row r="236">
          <cell r="A236" t="str">
            <v>PICHON NICOLE</v>
          </cell>
          <cell r="B236" t="str">
            <v>Services Educatifs</v>
          </cell>
          <cell r="C236">
            <v>0.56000000000000005</v>
          </cell>
          <cell r="D236">
            <v>12</v>
          </cell>
          <cell r="E236">
            <v>0.56000000000000005</v>
          </cell>
          <cell r="F236" t="str">
            <v>aide à domicile</v>
          </cell>
          <cell r="G236" t="str">
            <v>CG</v>
          </cell>
          <cell r="H236" t="str">
            <v>CDI</v>
          </cell>
          <cell r="I236" t="str">
            <v>Oui</v>
          </cell>
          <cell r="J236">
            <v>6</v>
          </cell>
          <cell r="K236" t="str">
            <v>Sans formation</v>
          </cell>
          <cell r="L236" t="str">
            <v>Socio-éducative</v>
          </cell>
          <cell r="M236">
            <v>40686</v>
          </cell>
          <cell r="N236">
            <v>41153</v>
          </cell>
          <cell r="O236">
            <v>40686</v>
          </cell>
          <cell r="P236">
            <v>3</v>
          </cell>
          <cell r="Q236">
            <v>1</v>
          </cell>
          <cell r="R236">
            <v>1</v>
          </cell>
          <cell r="S236">
            <v>0</v>
          </cell>
          <cell r="T236">
            <v>0</v>
          </cell>
          <cell r="U236">
            <v>309</v>
          </cell>
          <cell r="V236">
            <v>309</v>
          </cell>
          <cell r="W236">
            <v>1</v>
          </cell>
          <cell r="X236">
            <v>0</v>
          </cell>
          <cell r="Y236">
            <v>0</v>
          </cell>
          <cell r="Z236">
            <v>309</v>
          </cell>
          <cell r="AA236">
            <v>309</v>
          </cell>
          <cell r="AF236">
            <v>173.04000000000002</v>
          </cell>
          <cell r="AG236">
            <v>2076.4800000000005</v>
          </cell>
          <cell r="AJ236" t="str">
            <v>P</v>
          </cell>
          <cell r="AK236" t="str">
            <v>NC</v>
          </cell>
          <cell r="AL236">
            <v>9281.865600000001</v>
          </cell>
          <cell r="AM236">
            <v>776.82213333333345</v>
          </cell>
          <cell r="AT236">
            <v>40</v>
          </cell>
          <cell r="AX236">
            <v>0</v>
          </cell>
          <cell r="AZ236">
            <v>0</v>
          </cell>
          <cell r="BB236">
            <v>10098.687733333334</v>
          </cell>
          <cell r="BE236">
            <v>1</v>
          </cell>
          <cell r="BF236">
            <v>2</v>
          </cell>
          <cell r="BG236">
            <v>5</v>
          </cell>
          <cell r="BH236">
            <v>4</v>
          </cell>
          <cell r="BI236">
            <v>8</v>
          </cell>
          <cell r="BJ236">
            <v>0</v>
          </cell>
          <cell r="BK236">
            <v>0</v>
          </cell>
          <cell r="BL236">
            <v>0</v>
          </cell>
          <cell r="BM236">
            <v>40</v>
          </cell>
          <cell r="BN236">
            <v>535.21845733333339</v>
          </cell>
          <cell r="BO236">
            <v>520.08241826666665</v>
          </cell>
          <cell r="BP236">
            <v>2116.3521632960001</v>
          </cell>
          <cell r="BQ236">
            <v>0</v>
          </cell>
          <cell r="BR236">
            <v>160.69081413333333</v>
          </cell>
          <cell r="BS236">
            <v>3332.3438530293333</v>
          </cell>
          <cell r="BT236">
            <v>5</v>
          </cell>
          <cell r="BU236" t="str">
            <v>non cadre exo</v>
          </cell>
          <cell r="BV236">
            <v>10098.687733333334</v>
          </cell>
          <cell r="BW236">
            <v>0</v>
          </cell>
          <cell r="BZ236">
            <v>10098.687733333334</v>
          </cell>
          <cell r="CA236">
            <v>2494.6877333333341</v>
          </cell>
          <cell r="CB236">
            <v>0</v>
          </cell>
          <cell r="CC236">
            <v>9652.0361280000016</v>
          </cell>
          <cell r="CD236">
            <v>446.65160533333255</v>
          </cell>
          <cell r="CE236">
            <v>593.80283872000007</v>
          </cell>
          <cell r="CF236">
            <v>0</v>
          </cell>
          <cell r="CG236">
            <v>10.098687733333334</v>
          </cell>
          <cell r="CH236">
            <v>0</v>
          </cell>
          <cell r="CI236">
            <v>201.97375466666668</v>
          </cell>
          <cell r="CJ236">
            <v>40.394750933333334</v>
          </cell>
          <cell r="CK236">
            <v>0</v>
          </cell>
          <cell r="CL236">
            <v>33.248655168000006</v>
          </cell>
          <cell r="CM236">
            <v>434.24357253333341</v>
          </cell>
          <cell r="CN236">
            <v>629.35021954133333</v>
          </cell>
          <cell r="CO236">
            <v>0</v>
          </cell>
          <cell r="CP236">
            <v>90.888189600000004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324.72000000000003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70.690814133333333</v>
          </cell>
          <cell r="DG236">
            <v>232.26981786666667</v>
          </cell>
          <cell r="DH236">
            <v>0</v>
          </cell>
          <cell r="DI236">
            <v>45.444094800000002</v>
          </cell>
          <cell r="DJ236">
            <v>0</v>
          </cell>
          <cell r="DK236">
            <v>90</v>
          </cell>
          <cell r="DL236">
            <v>429.19422866666673</v>
          </cell>
          <cell r="DM236">
            <v>106.0242286666667</v>
          </cell>
          <cell r="DN236">
            <v>0</v>
          </cell>
          <cell r="DO236">
            <v>0</v>
          </cell>
          <cell r="DP236">
            <v>0</v>
          </cell>
          <cell r="DQ236">
            <v>9651.8240000000023</v>
          </cell>
          <cell r="DR236">
            <v>1019.2</v>
          </cell>
          <cell r="DT236">
            <v>10098.687733333334</v>
          </cell>
          <cell r="DU236">
            <v>0.2293</v>
          </cell>
          <cell r="DV236">
            <v>0.2293</v>
          </cell>
          <cell r="DW236">
            <v>2315.6290972533334</v>
          </cell>
          <cell r="DX236" t="str">
            <v>Non</v>
          </cell>
          <cell r="DY236">
            <v>0</v>
          </cell>
          <cell r="DZ236">
            <v>0.32997790812266325</v>
          </cell>
          <cell r="EA236" t="str">
            <v>NonMed</v>
          </cell>
          <cell r="EB236">
            <v>720.23840914133336</v>
          </cell>
          <cell r="EC236">
            <v>637.15018162133345</v>
          </cell>
          <cell r="ED236">
            <v>369.95840000000135</v>
          </cell>
          <cell r="EE236">
            <v>13</v>
          </cell>
          <cell r="EF236">
            <v>0</v>
          </cell>
          <cell r="EG236">
            <v>0</v>
          </cell>
          <cell r="EH236">
            <v>0.56000000000000005</v>
          </cell>
          <cell r="EI236">
            <v>0</v>
          </cell>
          <cell r="EJ236">
            <v>1</v>
          </cell>
          <cell r="EK236">
            <v>0</v>
          </cell>
          <cell r="EL236">
            <v>0.56000000000000005</v>
          </cell>
          <cell r="EM236">
            <v>0</v>
          </cell>
        </row>
        <row r="237">
          <cell r="A237" t="str">
            <v>PIROELLE EVELYNE</v>
          </cell>
          <cell r="B237" t="str">
            <v>Services Educatifs</v>
          </cell>
          <cell r="C237">
            <v>0.79</v>
          </cell>
          <cell r="D237">
            <v>12</v>
          </cell>
          <cell r="E237">
            <v>0.79</v>
          </cell>
          <cell r="F237" t="str">
            <v>aide à domicile</v>
          </cell>
          <cell r="G237" t="str">
            <v>CG</v>
          </cell>
          <cell r="H237" t="str">
            <v>CDI</v>
          </cell>
          <cell r="I237" t="str">
            <v>Oui</v>
          </cell>
          <cell r="J237">
            <v>6</v>
          </cell>
          <cell r="K237" t="str">
            <v>Sans formation</v>
          </cell>
          <cell r="L237" t="str">
            <v>Socio-éducative</v>
          </cell>
          <cell r="M237">
            <v>39237</v>
          </cell>
          <cell r="N237">
            <v>39237</v>
          </cell>
          <cell r="O237">
            <v>39237</v>
          </cell>
          <cell r="P237">
            <v>7</v>
          </cell>
          <cell r="Q237">
            <v>1</v>
          </cell>
          <cell r="R237">
            <v>1</v>
          </cell>
          <cell r="S237">
            <v>1</v>
          </cell>
          <cell r="T237">
            <v>6</v>
          </cell>
          <cell r="U237">
            <v>309</v>
          </cell>
          <cell r="V237">
            <v>315</v>
          </cell>
          <cell r="W237">
            <v>1</v>
          </cell>
          <cell r="X237">
            <v>2</v>
          </cell>
          <cell r="Y237">
            <v>12</v>
          </cell>
          <cell r="Z237">
            <v>309</v>
          </cell>
          <cell r="AA237">
            <v>321</v>
          </cell>
          <cell r="AF237">
            <v>251.61500000000001</v>
          </cell>
          <cell r="AG237">
            <v>3019.38</v>
          </cell>
          <cell r="AJ237" t="str">
            <v>P</v>
          </cell>
          <cell r="AK237" t="str">
            <v>NC</v>
          </cell>
          <cell r="AL237">
            <v>13496.6286</v>
          </cell>
          <cell r="AM237">
            <v>1124.7190499999999</v>
          </cell>
          <cell r="AX237">
            <v>0</v>
          </cell>
          <cell r="AZ237">
            <v>0</v>
          </cell>
          <cell r="BB237">
            <v>14621.34765</v>
          </cell>
          <cell r="BE237">
            <v>1</v>
          </cell>
          <cell r="BF237">
            <v>6</v>
          </cell>
          <cell r="BG237">
            <v>6</v>
          </cell>
          <cell r="BH237">
            <v>5</v>
          </cell>
          <cell r="BI237">
            <v>7</v>
          </cell>
          <cell r="BJ237">
            <v>33.18</v>
          </cell>
          <cell r="BK237">
            <v>0</v>
          </cell>
          <cell r="BL237">
            <v>0</v>
          </cell>
          <cell r="BM237">
            <v>0</v>
          </cell>
          <cell r="BN237">
            <v>919.64455025000007</v>
          </cell>
          <cell r="BO237">
            <v>752.99940397499995</v>
          </cell>
          <cell r="BP237">
            <v>2907.0940231259992</v>
          </cell>
          <cell r="BQ237">
            <v>0</v>
          </cell>
          <cell r="BR237">
            <v>192.34943355000001</v>
          </cell>
          <cell r="BS237">
            <v>4772.0874109009992</v>
          </cell>
          <cell r="BT237">
            <v>5</v>
          </cell>
          <cell r="BU237" t="str">
            <v>non cadre exo</v>
          </cell>
          <cell r="BV237">
            <v>14621.34765</v>
          </cell>
          <cell r="BW237">
            <v>0</v>
          </cell>
          <cell r="BZ237">
            <v>14621.34765</v>
          </cell>
          <cell r="CA237">
            <v>7017.3476499999997</v>
          </cell>
          <cell r="CB237">
            <v>0</v>
          </cell>
          <cell r="CC237">
            <v>13616.265252000001</v>
          </cell>
          <cell r="CD237">
            <v>1005.0823979999986</v>
          </cell>
          <cell r="CE237">
            <v>859.73524181999994</v>
          </cell>
          <cell r="CF237">
            <v>0</v>
          </cell>
          <cell r="CG237">
            <v>14.621347650000001</v>
          </cell>
          <cell r="CH237">
            <v>0</v>
          </cell>
          <cell r="CI237">
            <v>292.42695300000003</v>
          </cell>
          <cell r="CJ237">
            <v>58.485390600000002</v>
          </cell>
          <cell r="CK237">
            <v>0</v>
          </cell>
          <cell r="CL237">
            <v>36.504970308000004</v>
          </cell>
          <cell r="CM237">
            <v>628.71794895000005</v>
          </cell>
          <cell r="CN237">
            <v>911.20238554799994</v>
          </cell>
          <cell r="CO237">
            <v>0</v>
          </cell>
          <cell r="CP237">
            <v>131.59212884999999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324.72000000000003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102.34943355</v>
          </cell>
          <cell r="DG237">
            <v>336.29099594999997</v>
          </cell>
          <cell r="DH237">
            <v>0</v>
          </cell>
          <cell r="DI237">
            <v>65.796064424999997</v>
          </cell>
          <cell r="DJ237">
            <v>0</v>
          </cell>
          <cell r="DK237">
            <v>90</v>
          </cell>
          <cell r="DL237">
            <v>621.40727512500007</v>
          </cell>
          <cell r="DM237">
            <v>298.237275125</v>
          </cell>
          <cell r="DN237">
            <v>0</v>
          </cell>
          <cell r="DO237">
            <v>0</v>
          </cell>
          <cell r="DP237">
            <v>0</v>
          </cell>
          <cell r="DQ237">
            <v>13615.966000000002</v>
          </cell>
          <cell r="DR237">
            <v>1437.8</v>
          </cell>
          <cell r="DT237">
            <v>14621.34765</v>
          </cell>
          <cell r="DU237">
            <v>0.21229999999999999</v>
          </cell>
          <cell r="DV237">
            <v>0.21229999999999999</v>
          </cell>
          <cell r="DW237">
            <v>3104.1121060949999</v>
          </cell>
          <cell r="DX237" t="str">
            <v>Non</v>
          </cell>
          <cell r="DY237">
            <v>0</v>
          </cell>
          <cell r="DZ237">
            <v>0.32637808259083417</v>
          </cell>
          <cell r="EA237" t="str">
            <v>NonMed</v>
          </cell>
          <cell r="EB237">
            <v>1042.794514398</v>
          </cell>
          <cell r="EC237">
            <v>910.8615597779999</v>
          </cell>
          <cell r="ED237">
            <v>119.33740000000216</v>
          </cell>
          <cell r="EE237">
            <v>3</v>
          </cell>
          <cell r="EF237">
            <v>0</v>
          </cell>
          <cell r="EG237">
            <v>0</v>
          </cell>
          <cell r="EH237">
            <v>0.79</v>
          </cell>
          <cell r="EI237">
            <v>0</v>
          </cell>
          <cell r="EJ237">
            <v>1</v>
          </cell>
          <cell r="EK237">
            <v>0</v>
          </cell>
          <cell r="EL237">
            <v>0.79</v>
          </cell>
          <cell r="EM237">
            <v>0</v>
          </cell>
        </row>
        <row r="238">
          <cell r="A238" t="str">
            <v>PONSAT LYDIE</v>
          </cell>
          <cell r="B238" t="str">
            <v>Services Educatifs</v>
          </cell>
          <cell r="C238">
            <v>0.79</v>
          </cell>
          <cell r="D238">
            <v>12</v>
          </cell>
          <cell r="E238">
            <v>0.79</v>
          </cell>
          <cell r="F238" t="str">
            <v>aide à domicile</v>
          </cell>
          <cell r="G238" t="str">
            <v>CG</v>
          </cell>
          <cell r="H238" t="str">
            <v>CDI</v>
          </cell>
          <cell r="I238" t="str">
            <v>Oui</v>
          </cell>
          <cell r="J238">
            <v>6</v>
          </cell>
          <cell r="K238" t="str">
            <v>Sans formation</v>
          </cell>
          <cell r="L238" t="str">
            <v>Socio-éducative</v>
          </cell>
          <cell r="M238">
            <v>40575</v>
          </cell>
          <cell r="N238">
            <v>41153</v>
          </cell>
          <cell r="O238">
            <v>40575</v>
          </cell>
          <cell r="P238">
            <v>3</v>
          </cell>
          <cell r="Q238">
            <v>1</v>
          </cell>
          <cell r="R238">
            <v>1</v>
          </cell>
          <cell r="S238">
            <v>0</v>
          </cell>
          <cell r="T238">
            <v>0</v>
          </cell>
          <cell r="U238">
            <v>309</v>
          </cell>
          <cell r="V238">
            <v>309</v>
          </cell>
          <cell r="W238">
            <v>1</v>
          </cell>
          <cell r="X238">
            <v>0</v>
          </cell>
          <cell r="Y238">
            <v>0</v>
          </cell>
          <cell r="Z238">
            <v>309</v>
          </cell>
          <cell r="AA238">
            <v>309</v>
          </cell>
          <cell r="AF238">
            <v>244.11</v>
          </cell>
          <cell r="AG238">
            <v>2929.32</v>
          </cell>
          <cell r="AJ238" t="str">
            <v>P</v>
          </cell>
          <cell r="AK238" t="str">
            <v>NC</v>
          </cell>
          <cell r="AL238">
            <v>13094.0604</v>
          </cell>
          <cell r="AM238">
            <v>1091.1717000000001</v>
          </cell>
          <cell r="AX238">
            <v>0</v>
          </cell>
          <cell r="AZ238">
            <v>0</v>
          </cell>
          <cell r="BB238">
            <v>14185.232100000001</v>
          </cell>
          <cell r="BE238">
            <v>1</v>
          </cell>
          <cell r="BF238">
            <v>2</v>
          </cell>
          <cell r="BG238">
            <v>2</v>
          </cell>
          <cell r="BH238">
            <v>1</v>
          </cell>
          <cell r="BI238">
            <v>11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882.57472850000022</v>
          </cell>
          <cell r="BO238">
            <v>730.53945314999999</v>
          </cell>
          <cell r="BP238">
            <v>2830.8435803640004</v>
          </cell>
          <cell r="BQ238">
            <v>0</v>
          </cell>
          <cell r="BR238">
            <v>189.2966247</v>
          </cell>
          <cell r="BS238">
            <v>4633.2543867140012</v>
          </cell>
          <cell r="BT238">
            <v>5</v>
          </cell>
          <cell r="BU238" t="str">
            <v>non cadre exo</v>
          </cell>
          <cell r="BV238">
            <v>14185.232100000001</v>
          </cell>
          <cell r="BW238">
            <v>0</v>
          </cell>
          <cell r="BZ238">
            <v>14185.232100000001</v>
          </cell>
          <cell r="CA238">
            <v>6581.2321000000011</v>
          </cell>
          <cell r="CB238">
            <v>0</v>
          </cell>
          <cell r="CC238">
            <v>13616.265252000001</v>
          </cell>
          <cell r="CD238">
            <v>568.96684800000003</v>
          </cell>
          <cell r="CE238">
            <v>834.09164748000001</v>
          </cell>
          <cell r="CF238">
            <v>0</v>
          </cell>
          <cell r="CG238">
            <v>14.185232100000002</v>
          </cell>
          <cell r="CH238">
            <v>0</v>
          </cell>
          <cell r="CI238">
            <v>283.70464200000004</v>
          </cell>
          <cell r="CJ238">
            <v>56.740928400000008</v>
          </cell>
          <cell r="CK238">
            <v>0</v>
          </cell>
          <cell r="CL238">
            <v>36.190967112000003</v>
          </cell>
          <cell r="CM238">
            <v>609.96498030000009</v>
          </cell>
          <cell r="CN238">
            <v>884.02366447200006</v>
          </cell>
          <cell r="CO238">
            <v>0</v>
          </cell>
          <cell r="CP238">
            <v>127.6670889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324.72000000000003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99.29662470000001</v>
          </cell>
          <cell r="DG238">
            <v>326.2603383</v>
          </cell>
          <cell r="DH238">
            <v>0</v>
          </cell>
          <cell r="DI238">
            <v>63.833544449999998</v>
          </cell>
          <cell r="DJ238">
            <v>0</v>
          </cell>
          <cell r="DK238">
            <v>90</v>
          </cell>
          <cell r="DL238">
            <v>602.87236425000015</v>
          </cell>
          <cell r="DM238">
            <v>279.70236425000007</v>
          </cell>
          <cell r="DN238">
            <v>0</v>
          </cell>
          <cell r="DO238">
            <v>0</v>
          </cell>
          <cell r="DP238">
            <v>0</v>
          </cell>
          <cell r="DQ238">
            <v>13615.966000000002</v>
          </cell>
          <cell r="DR238">
            <v>1437.8</v>
          </cell>
          <cell r="DT238">
            <v>14185.232100000001</v>
          </cell>
          <cell r="DU238">
            <v>0.23219999999999999</v>
          </cell>
          <cell r="DV238">
            <v>0.23219999999999999</v>
          </cell>
          <cell r="DW238">
            <v>3293.8108936200001</v>
          </cell>
          <cell r="DX238" t="str">
            <v>Non</v>
          </cell>
          <cell r="DY238">
            <v>0</v>
          </cell>
          <cell r="DZ238">
            <v>0.32662520810738099</v>
          </cell>
          <cell r="EA238" t="str">
            <v>NonMed</v>
          </cell>
          <cell r="EB238">
            <v>1011.690753372</v>
          </cell>
          <cell r="EC238">
            <v>884.46784669199997</v>
          </cell>
          <cell r="ED238">
            <v>521.90560000000187</v>
          </cell>
          <cell r="EE238">
            <v>13</v>
          </cell>
          <cell r="EF238">
            <v>0</v>
          </cell>
          <cell r="EG238">
            <v>0</v>
          </cell>
          <cell r="EH238">
            <v>0.79</v>
          </cell>
          <cell r="EI238">
            <v>0</v>
          </cell>
          <cell r="EJ238">
            <v>1</v>
          </cell>
          <cell r="EK238">
            <v>0</v>
          </cell>
          <cell r="EL238">
            <v>0.79</v>
          </cell>
          <cell r="EM238">
            <v>0</v>
          </cell>
        </row>
        <row r="239">
          <cell r="A239" t="str">
            <v>POUSSEL MARJORIE1</v>
          </cell>
          <cell r="B239" t="str">
            <v>Direction</v>
          </cell>
          <cell r="C239">
            <v>0.5</v>
          </cell>
          <cell r="D239">
            <v>12</v>
          </cell>
          <cell r="E239">
            <v>0.5</v>
          </cell>
          <cell r="F239" t="str">
            <v>responsable secteur</v>
          </cell>
          <cell r="G239" t="str">
            <v>CG</v>
          </cell>
          <cell r="H239" t="str">
            <v>CDI</v>
          </cell>
          <cell r="I239" t="str">
            <v>Oui</v>
          </cell>
          <cell r="J239">
            <v>4</v>
          </cell>
          <cell r="K239" t="str">
            <v>Niveau Baccalauréat ou Brevet de Technicien</v>
          </cell>
          <cell r="L239" t="str">
            <v>Encadrement</v>
          </cell>
          <cell r="M239">
            <v>34881</v>
          </cell>
          <cell r="N239">
            <v>34881</v>
          </cell>
          <cell r="O239">
            <v>34881</v>
          </cell>
          <cell r="P239">
            <v>19</v>
          </cell>
          <cell r="Q239">
            <v>5</v>
          </cell>
          <cell r="R239">
            <v>2</v>
          </cell>
          <cell r="S239">
            <v>4</v>
          </cell>
          <cell r="T239">
            <v>40</v>
          </cell>
          <cell r="U239">
            <v>435</v>
          </cell>
          <cell r="V239">
            <v>475</v>
          </cell>
          <cell r="W239">
            <v>2</v>
          </cell>
          <cell r="X239">
            <v>5</v>
          </cell>
          <cell r="Y239">
            <v>50</v>
          </cell>
          <cell r="Z239">
            <v>435</v>
          </cell>
          <cell r="AA239">
            <v>485</v>
          </cell>
          <cell r="AB239">
            <v>-26</v>
          </cell>
          <cell r="AF239">
            <v>227</v>
          </cell>
          <cell r="AG239">
            <v>2724</v>
          </cell>
          <cell r="AJ239" t="str">
            <v>P</v>
          </cell>
          <cell r="AK239" t="str">
            <v>NC</v>
          </cell>
          <cell r="AL239">
            <v>12176.279999999999</v>
          </cell>
          <cell r="AM239">
            <v>1158.7733333333333</v>
          </cell>
          <cell r="AQ239">
            <v>1729</v>
          </cell>
          <cell r="AX239">
            <v>0</v>
          </cell>
          <cell r="AZ239">
            <v>0</v>
          </cell>
          <cell r="BB239">
            <v>15064.053333333331</v>
          </cell>
          <cell r="BE239">
            <v>3</v>
          </cell>
          <cell r="BF239">
            <v>18</v>
          </cell>
          <cell r="BG239">
            <v>7</v>
          </cell>
          <cell r="BH239">
            <v>6</v>
          </cell>
          <cell r="BI239">
            <v>6</v>
          </cell>
          <cell r="BJ239">
            <v>30</v>
          </cell>
          <cell r="BK239">
            <v>-26</v>
          </cell>
          <cell r="BL239">
            <v>0</v>
          </cell>
          <cell r="BM239">
            <v>1729</v>
          </cell>
          <cell r="BN239">
            <v>1499.9087533333332</v>
          </cell>
          <cell r="BO239">
            <v>775.79874666666649</v>
          </cell>
          <cell r="BP239">
            <v>6916.2146047999995</v>
          </cell>
          <cell r="BQ239">
            <v>0</v>
          </cell>
          <cell r="BR239">
            <v>195.44837333333334</v>
          </cell>
          <cell r="BS239">
            <v>9387.3704781333327</v>
          </cell>
          <cell r="BT239">
            <v>1</v>
          </cell>
          <cell r="BU239" t="str">
            <v>Non Cadre</v>
          </cell>
          <cell r="BV239">
            <v>15064.053333333331</v>
          </cell>
          <cell r="BW239">
            <v>0</v>
          </cell>
          <cell r="BX239" t="str">
            <v>V</v>
          </cell>
          <cell r="BY239">
            <v>1</v>
          </cell>
          <cell r="BZ239">
            <v>30128.106666666663</v>
          </cell>
          <cell r="CA239">
            <v>3790.5</v>
          </cell>
          <cell r="CB239">
            <v>7471.5533333333315</v>
          </cell>
          <cell r="CC239">
            <v>8617.8894</v>
          </cell>
          <cell r="CD239">
            <v>6446.1639333333314</v>
          </cell>
          <cell r="CE239">
            <v>3567.167829333333</v>
          </cell>
          <cell r="CF239">
            <v>0</v>
          </cell>
          <cell r="CG239">
            <v>1265.38048</v>
          </cell>
          <cell r="CH239">
            <v>0</v>
          </cell>
          <cell r="CI239">
            <v>301.28106666666662</v>
          </cell>
          <cell r="CJ239">
            <v>60.256213333333328</v>
          </cell>
          <cell r="CK239">
            <v>0</v>
          </cell>
          <cell r="CL239">
            <v>36.823718399999997</v>
          </cell>
          <cell r="CM239">
            <v>647.75429333333329</v>
          </cell>
          <cell r="CN239">
            <v>938.79180373333327</v>
          </cell>
          <cell r="CO239">
            <v>0</v>
          </cell>
          <cell r="CP239">
            <v>135.57647999999998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324.72000000000003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105.44837333333332</v>
          </cell>
          <cell r="DG239">
            <v>346.47322666666662</v>
          </cell>
          <cell r="DH239">
            <v>0</v>
          </cell>
          <cell r="DI239">
            <v>67.788239999999988</v>
          </cell>
          <cell r="DJ239">
            <v>0</v>
          </cell>
          <cell r="DK239">
            <v>90</v>
          </cell>
          <cell r="DL239">
            <v>640.22226666666666</v>
          </cell>
          <cell r="DM239">
            <v>161.09625</v>
          </cell>
          <cell r="DN239">
            <v>698.59023666666644</v>
          </cell>
          <cell r="DO239">
            <v>0</v>
          </cell>
          <cell r="DP239">
            <v>0</v>
          </cell>
          <cell r="DQ239">
            <v>8617.7000000000007</v>
          </cell>
          <cell r="DR239">
            <v>910</v>
          </cell>
          <cell r="DT239">
            <v>15064.053333333331</v>
          </cell>
          <cell r="DU239">
            <v>-3.6700000000000003E-2</v>
          </cell>
          <cell r="DV239">
            <v>0</v>
          </cell>
          <cell r="DW239">
            <v>0</v>
          </cell>
          <cell r="DX239" t="str">
            <v>Oui</v>
          </cell>
          <cell r="DY239">
            <v>0</v>
          </cell>
          <cell r="DZ239">
            <v>0.6231636512704859</v>
          </cell>
          <cell r="EA239" t="str">
            <v>NonMed</v>
          </cell>
          <cell r="EB239">
            <v>1074.3682837333333</v>
          </cell>
          <cell r="EC239">
            <v>4869.3720277333332</v>
          </cell>
          <cell r="ED239">
            <v>0</v>
          </cell>
          <cell r="EE239">
            <v>0</v>
          </cell>
          <cell r="EF239">
            <v>0</v>
          </cell>
          <cell r="EG239">
            <v>0</v>
          </cell>
          <cell r="EH239">
            <v>0.5</v>
          </cell>
          <cell r="EI239">
            <v>0</v>
          </cell>
          <cell r="EJ239">
            <v>1</v>
          </cell>
          <cell r="EK239">
            <v>0</v>
          </cell>
          <cell r="EL239">
            <v>0.5</v>
          </cell>
          <cell r="EM239">
            <v>0</v>
          </cell>
        </row>
        <row r="240">
          <cell r="A240" t="str">
            <v>PRETER CATHERINE</v>
          </cell>
          <cell r="B240" t="str">
            <v>Services Educatifs</v>
          </cell>
          <cell r="C240">
            <v>0.8</v>
          </cell>
          <cell r="E240">
            <v>0</v>
          </cell>
          <cell r="F240" t="str">
            <v>aide à domicile</v>
          </cell>
          <cell r="G240" t="str">
            <v>CG</v>
          </cell>
          <cell r="H240" t="str">
            <v>CDI</v>
          </cell>
          <cell r="I240" t="str">
            <v>Oui</v>
          </cell>
          <cell r="J240">
            <v>6</v>
          </cell>
          <cell r="K240" t="str">
            <v>Sans formation</v>
          </cell>
          <cell r="L240" t="str">
            <v>Socio-éducative</v>
          </cell>
          <cell r="M240">
            <v>30603</v>
          </cell>
          <cell r="N240">
            <v>30603</v>
          </cell>
          <cell r="O240">
            <v>30603</v>
          </cell>
          <cell r="P240">
            <v>31</v>
          </cell>
          <cell r="Q240">
            <v>1</v>
          </cell>
          <cell r="R240">
            <v>3</v>
          </cell>
          <cell r="S240">
            <v>7</v>
          </cell>
          <cell r="T240">
            <v>42</v>
          </cell>
          <cell r="U240">
            <v>321</v>
          </cell>
          <cell r="V240">
            <v>363</v>
          </cell>
          <cell r="W240">
            <v>3</v>
          </cell>
          <cell r="X240">
            <v>8</v>
          </cell>
          <cell r="Y240">
            <v>48</v>
          </cell>
          <cell r="Z240">
            <v>321</v>
          </cell>
          <cell r="AA240">
            <v>369</v>
          </cell>
          <cell r="AF240">
            <v>0</v>
          </cell>
          <cell r="AG240">
            <v>0</v>
          </cell>
          <cell r="AJ240" t="str">
            <v>P</v>
          </cell>
          <cell r="AK240" t="str">
            <v>NC</v>
          </cell>
          <cell r="AL240">
            <v>0</v>
          </cell>
          <cell r="AM240">
            <v>50</v>
          </cell>
          <cell r="AS240">
            <v>600</v>
          </cell>
          <cell r="AX240">
            <v>0</v>
          </cell>
          <cell r="AZ240">
            <v>0</v>
          </cell>
          <cell r="BB240">
            <v>650</v>
          </cell>
          <cell r="BE240">
            <v>1</v>
          </cell>
          <cell r="BF240">
            <v>30</v>
          </cell>
          <cell r="BG240">
            <v>10</v>
          </cell>
          <cell r="BH240">
            <v>9</v>
          </cell>
          <cell r="BI240">
            <v>-9</v>
          </cell>
          <cell r="BJ240">
            <v>-43.2</v>
          </cell>
          <cell r="BK240">
            <v>0</v>
          </cell>
          <cell r="BL240">
            <v>0</v>
          </cell>
          <cell r="BM240">
            <v>600</v>
          </cell>
          <cell r="BN240">
            <v>27.625000000000004</v>
          </cell>
          <cell r="BO240">
            <v>34.125</v>
          </cell>
          <cell r="BP240">
            <v>513.84760000000006</v>
          </cell>
          <cell r="BQ240">
            <v>0</v>
          </cell>
          <cell r="BR240">
            <v>94.55</v>
          </cell>
          <cell r="BS240">
            <v>670.14760000000001</v>
          </cell>
          <cell r="BT240">
            <v>5</v>
          </cell>
          <cell r="BU240" t="str">
            <v>non cadre exo</v>
          </cell>
          <cell r="BV240">
            <v>0</v>
          </cell>
          <cell r="BW240">
            <v>650</v>
          </cell>
          <cell r="BZ240">
            <v>650</v>
          </cell>
          <cell r="CA240">
            <v>0</v>
          </cell>
          <cell r="CB240">
            <v>0</v>
          </cell>
          <cell r="CC240">
            <v>0</v>
          </cell>
          <cell r="CD240">
            <v>650</v>
          </cell>
          <cell r="CE240">
            <v>38.22</v>
          </cell>
          <cell r="CF240">
            <v>0</v>
          </cell>
          <cell r="CG240">
            <v>0</v>
          </cell>
          <cell r="CH240">
            <v>0</v>
          </cell>
          <cell r="CI240">
            <v>13</v>
          </cell>
          <cell r="CJ240">
            <v>0</v>
          </cell>
          <cell r="CK240">
            <v>3.25</v>
          </cell>
          <cell r="CL240">
            <v>26.757600000000004</v>
          </cell>
          <cell r="CM240">
            <v>27.950000000000003</v>
          </cell>
          <cell r="CN240">
            <v>0</v>
          </cell>
          <cell r="CO240">
            <v>86.45</v>
          </cell>
          <cell r="CP240">
            <v>0</v>
          </cell>
          <cell r="CQ240">
            <v>9.75</v>
          </cell>
          <cell r="CR240">
            <v>0</v>
          </cell>
          <cell r="CS240">
            <v>0</v>
          </cell>
          <cell r="CT240">
            <v>0</v>
          </cell>
          <cell r="CU240">
            <v>324.72000000000003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4.55</v>
          </cell>
          <cell r="DG240">
            <v>14.95</v>
          </cell>
          <cell r="DH240">
            <v>0</v>
          </cell>
          <cell r="DI240">
            <v>2.9249999999999998</v>
          </cell>
          <cell r="DJ240">
            <v>0</v>
          </cell>
          <cell r="DK240">
            <v>90</v>
          </cell>
          <cell r="DL240">
            <v>27.625000000000004</v>
          </cell>
          <cell r="DM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1456</v>
          </cell>
          <cell r="DT240">
            <v>0</v>
          </cell>
          <cell r="DV240">
            <v>0</v>
          </cell>
          <cell r="DW240">
            <v>0</v>
          </cell>
          <cell r="DX240" t="str">
            <v>Non</v>
          </cell>
          <cell r="DY240">
            <v>0</v>
          </cell>
          <cell r="DZ240">
            <v>1.0309963076923077</v>
          </cell>
          <cell r="EA240" t="str">
            <v>NonMed</v>
          </cell>
          <cell r="EB240">
            <v>96.2</v>
          </cell>
          <cell r="EC240">
            <v>64.977599999999995</v>
          </cell>
          <cell r="ED240">
            <v>0</v>
          </cell>
          <cell r="EE240">
            <v>0</v>
          </cell>
          <cell r="EF240">
            <v>0</v>
          </cell>
          <cell r="EG240">
            <v>0</v>
          </cell>
          <cell r="EH240">
            <v>0</v>
          </cell>
          <cell r="EI240">
            <v>0</v>
          </cell>
          <cell r="EJ240">
            <v>0</v>
          </cell>
          <cell r="EK240">
            <v>0</v>
          </cell>
          <cell r="EL240">
            <v>0</v>
          </cell>
          <cell r="EM240">
            <v>0</v>
          </cell>
        </row>
        <row r="241">
          <cell r="A241" t="str">
            <v>PRUDENT CELIA</v>
          </cell>
          <cell r="B241" t="str">
            <v>Services Educatifs</v>
          </cell>
          <cell r="C241">
            <v>0.66</v>
          </cell>
          <cell r="E241">
            <v>0</v>
          </cell>
          <cell r="F241" t="str">
            <v>aide à domicile</v>
          </cell>
          <cell r="G241" t="str">
            <v>CG</v>
          </cell>
          <cell r="H241" t="str">
            <v>CDI</v>
          </cell>
          <cell r="I241" t="str">
            <v>Oui</v>
          </cell>
          <cell r="J241">
            <v>6</v>
          </cell>
          <cell r="K241" t="str">
            <v>Sans formation</v>
          </cell>
          <cell r="L241" t="str">
            <v>Socio-éducative</v>
          </cell>
          <cell r="M241">
            <v>39735</v>
          </cell>
          <cell r="N241">
            <v>39735</v>
          </cell>
          <cell r="O241">
            <v>39735</v>
          </cell>
          <cell r="P241">
            <v>6</v>
          </cell>
          <cell r="Q241">
            <v>1</v>
          </cell>
          <cell r="R241">
            <v>1</v>
          </cell>
          <cell r="S241">
            <v>1</v>
          </cell>
          <cell r="T241">
            <v>6</v>
          </cell>
          <cell r="U241">
            <v>309</v>
          </cell>
          <cell r="V241">
            <v>315</v>
          </cell>
          <cell r="W241">
            <v>1</v>
          </cell>
          <cell r="X241">
            <v>1</v>
          </cell>
          <cell r="Y241">
            <v>6</v>
          </cell>
          <cell r="Z241">
            <v>309</v>
          </cell>
          <cell r="AA241">
            <v>315</v>
          </cell>
          <cell r="AB241">
            <v>11</v>
          </cell>
          <cell r="AF241">
            <v>0</v>
          </cell>
          <cell r="AG241">
            <v>0</v>
          </cell>
          <cell r="AJ241" t="str">
            <v>P</v>
          </cell>
          <cell r="AK241" t="str">
            <v>NC</v>
          </cell>
          <cell r="AL241">
            <v>0</v>
          </cell>
          <cell r="AM241">
            <v>35</v>
          </cell>
          <cell r="AS241">
            <v>420</v>
          </cell>
          <cell r="AX241">
            <v>0</v>
          </cell>
          <cell r="AZ241">
            <v>0</v>
          </cell>
          <cell r="BB241">
            <v>455</v>
          </cell>
          <cell r="BE241">
            <v>1</v>
          </cell>
          <cell r="BF241">
            <v>5</v>
          </cell>
          <cell r="BG241">
            <v>10</v>
          </cell>
          <cell r="BH241">
            <v>9</v>
          </cell>
          <cell r="BI241">
            <v>-9</v>
          </cell>
          <cell r="BJ241">
            <v>0</v>
          </cell>
          <cell r="BK241">
            <v>11</v>
          </cell>
          <cell r="BL241">
            <v>0</v>
          </cell>
          <cell r="BM241">
            <v>420</v>
          </cell>
          <cell r="BN241">
            <v>19.337500000000002</v>
          </cell>
          <cell r="BO241">
            <v>23.887499999999999</v>
          </cell>
          <cell r="BP241">
            <v>464.90260000000001</v>
          </cell>
          <cell r="BQ241">
            <v>0</v>
          </cell>
          <cell r="BR241">
            <v>93.185000000000002</v>
          </cell>
          <cell r="BS241">
            <v>601.31259999999997</v>
          </cell>
          <cell r="BT241">
            <v>5</v>
          </cell>
          <cell r="BU241" t="str">
            <v>non cadre exo</v>
          </cell>
          <cell r="BV241">
            <v>0</v>
          </cell>
          <cell r="BW241">
            <v>455</v>
          </cell>
          <cell r="BZ241">
            <v>455</v>
          </cell>
          <cell r="CA241">
            <v>0</v>
          </cell>
          <cell r="CB241">
            <v>0</v>
          </cell>
          <cell r="CC241">
            <v>0</v>
          </cell>
          <cell r="CD241">
            <v>455</v>
          </cell>
          <cell r="CE241">
            <v>26.753999999999998</v>
          </cell>
          <cell r="CF241">
            <v>0</v>
          </cell>
          <cell r="CG241">
            <v>0</v>
          </cell>
          <cell r="CH241">
            <v>0</v>
          </cell>
          <cell r="CI241">
            <v>9.1</v>
          </cell>
          <cell r="CJ241">
            <v>0</v>
          </cell>
          <cell r="CK241">
            <v>2.2749999999999999</v>
          </cell>
          <cell r="CL241">
            <v>26.523600000000002</v>
          </cell>
          <cell r="CM241">
            <v>19.565000000000001</v>
          </cell>
          <cell r="CN241">
            <v>0</v>
          </cell>
          <cell r="CO241">
            <v>60.515000000000001</v>
          </cell>
          <cell r="CP241">
            <v>0</v>
          </cell>
          <cell r="CQ241">
            <v>6.8250000000000002</v>
          </cell>
          <cell r="CR241">
            <v>0</v>
          </cell>
          <cell r="CS241">
            <v>0</v>
          </cell>
          <cell r="CT241">
            <v>0</v>
          </cell>
          <cell r="CU241">
            <v>324.72000000000003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3.1850000000000001</v>
          </cell>
          <cell r="DG241">
            <v>10.465</v>
          </cell>
          <cell r="DH241">
            <v>0</v>
          </cell>
          <cell r="DI241">
            <v>2.0474999999999999</v>
          </cell>
          <cell r="DJ241">
            <v>0</v>
          </cell>
          <cell r="DK241">
            <v>90</v>
          </cell>
          <cell r="DL241">
            <v>19.337500000000002</v>
          </cell>
          <cell r="DM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1201.2</v>
          </cell>
          <cell r="DT241">
            <v>0</v>
          </cell>
          <cell r="DV241">
            <v>0</v>
          </cell>
          <cell r="DW241">
            <v>0</v>
          </cell>
          <cell r="DX241" t="str">
            <v>Non</v>
          </cell>
          <cell r="DY241">
            <v>0</v>
          </cell>
          <cell r="DZ241">
            <v>1.3215661538461538</v>
          </cell>
          <cell r="EA241" t="str">
            <v>NonMed</v>
          </cell>
          <cell r="EB241">
            <v>67.34</v>
          </cell>
          <cell r="EC241">
            <v>53.2776</v>
          </cell>
          <cell r="ED241">
            <v>0</v>
          </cell>
          <cell r="EE241">
            <v>0</v>
          </cell>
          <cell r="EF241">
            <v>0</v>
          </cell>
          <cell r="EG241">
            <v>0</v>
          </cell>
          <cell r="EH241">
            <v>0</v>
          </cell>
          <cell r="EI241">
            <v>0</v>
          </cell>
          <cell r="EJ241">
            <v>0</v>
          </cell>
          <cell r="EK241">
            <v>0</v>
          </cell>
          <cell r="EL241">
            <v>0</v>
          </cell>
          <cell r="EM241">
            <v>0</v>
          </cell>
        </row>
        <row r="242">
          <cell r="A242" t="str">
            <v>REDHOUANE LEILA</v>
          </cell>
          <cell r="B242" t="str">
            <v>Services Educatifs</v>
          </cell>
          <cell r="C242">
            <v>0.79</v>
          </cell>
          <cell r="D242">
            <v>12</v>
          </cell>
          <cell r="E242">
            <v>0.79</v>
          </cell>
          <cell r="F242" t="str">
            <v>auxiliaire de vie sociale</v>
          </cell>
          <cell r="G242" t="str">
            <v>CG</v>
          </cell>
          <cell r="H242" t="str">
            <v>CDI</v>
          </cell>
          <cell r="I242" t="str">
            <v>Oui</v>
          </cell>
          <cell r="J242">
            <v>5</v>
          </cell>
          <cell r="K242" t="str">
            <v>Niveau BEP ou CAP</v>
          </cell>
          <cell r="L242" t="str">
            <v>Socio-éducative</v>
          </cell>
          <cell r="M242">
            <v>38159</v>
          </cell>
          <cell r="N242">
            <v>39083</v>
          </cell>
          <cell r="O242">
            <v>38159</v>
          </cell>
          <cell r="P242">
            <v>10</v>
          </cell>
          <cell r="Q242">
            <v>3</v>
          </cell>
          <cell r="R242">
            <v>1</v>
          </cell>
          <cell r="S242">
            <v>2</v>
          </cell>
          <cell r="T242">
            <v>16</v>
          </cell>
          <cell r="U242">
            <v>340</v>
          </cell>
          <cell r="V242">
            <v>356</v>
          </cell>
          <cell r="W242">
            <v>2</v>
          </cell>
          <cell r="X242">
            <v>2</v>
          </cell>
          <cell r="Y242">
            <v>16</v>
          </cell>
          <cell r="Z242">
            <v>360</v>
          </cell>
          <cell r="AA242">
            <v>376</v>
          </cell>
          <cell r="AB242">
            <v>-10</v>
          </cell>
          <cell r="AF242">
            <v>282.55666666666667</v>
          </cell>
          <cell r="AG242">
            <v>3390.6800000000003</v>
          </cell>
          <cell r="AJ242" t="str">
            <v>P</v>
          </cell>
          <cell r="AK242" t="str">
            <v>NC</v>
          </cell>
          <cell r="AL242">
            <v>15156.339600000001</v>
          </cell>
          <cell r="AM242">
            <v>1263.0283000000002</v>
          </cell>
          <cell r="AX242">
            <v>0</v>
          </cell>
          <cell r="AZ242">
            <v>0</v>
          </cell>
          <cell r="BB242">
            <v>16419.367900000001</v>
          </cell>
          <cell r="BE242">
            <v>1</v>
          </cell>
          <cell r="BF242">
            <v>9</v>
          </cell>
          <cell r="BG242">
            <v>6</v>
          </cell>
          <cell r="BH242">
            <v>5</v>
          </cell>
          <cell r="BI242">
            <v>7</v>
          </cell>
          <cell r="BJ242">
            <v>110.60000000000001</v>
          </cell>
          <cell r="BK242">
            <v>-10</v>
          </cell>
          <cell r="BL242">
            <v>0</v>
          </cell>
          <cell r="BM242">
            <v>0</v>
          </cell>
          <cell r="BN242">
            <v>1135.4290344000003</v>
          </cell>
          <cell r="BO242">
            <v>845.59744684999998</v>
          </cell>
          <cell r="BP242">
            <v>3221.4598836360001</v>
          </cell>
          <cell r="BQ242">
            <v>0</v>
          </cell>
          <cell r="BR242">
            <v>204.93557530000001</v>
          </cell>
          <cell r="BS242">
            <v>5407.4219401860009</v>
          </cell>
          <cell r="BT242">
            <v>5</v>
          </cell>
          <cell r="BU242" t="str">
            <v>non cadre exo</v>
          </cell>
          <cell r="BV242">
            <v>16419.367900000001</v>
          </cell>
          <cell r="BW242">
            <v>0</v>
          </cell>
          <cell r="BZ242">
            <v>16419.367900000001</v>
          </cell>
          <cell r="CA242">
            <v>7581</v>
          </cell>
          <cell r="CB242">
            <v>1234.3679000000011</v>
          </cell>
          <cell r="CC242">
            <v>13616.265252000001</v>
          </cell>
          <cell r="CD242">
            <v>2803.102648</v>
          </cell>
          <cell r="CE242">
            <v>965.45883251999999</v>
          </cell>
          <cell r="CF242">
            <v>0</v>
          </cell>
          <cell r="CG242">
            <v>16.419367900000001</v>
          </cell>
          <cell r="CH242">
            <v>0</v>
          </cell>
          <cell r="CI242">
            <v>328.38735800000001</v>
          </cell>
          <cell r="CJ242">
            <v>65.677471600000004</v>
          </cell>
          <cell r="CK242">
            <v>0</v>
          </cell>
          <cell r="CL242">
            <v>37.799544888</v>
          </cell>
          <cell r="CM242">
            <v>706.03281970000012</v>
          </cell>
          <cell r="CN242">
            <v>1023.2550075280001</v>
          </cell>
          <cell r="CO242">
            <v>0</v>
          </cell>
          <cell r="CP242">
            <v>147.77431110000001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324.72000000000003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114.93557530000001</v>
          </cell>
          <cell r="DG242">
            <v>377.6454617</v>
          </cell>
          <cell r="DH242">
            <v>0</v>
          </cell>
          <cell r="DI242">
            <v>73.887155550000003</v>
          </cell>
          <cell r="DJ242">
            <v>0</v>
          </cell>
          <cell r="DK242">
            <v>90</v>
          </cell>
          <cell r="DL242">
            <v>697.82313575000012</v>
          </cell>
          <cell r="DM242">
            <v>322.1925</v>
          </cell>
          <cell r="DN242">
            <v>115.4133986500001</v>
          </cell>
          <cell r="DO242">
            <v>0</v>
          </cell>
          <cell r="DP242">
            <v>0</v>
          </cell>
          <cell r="DQ242">
            <v>13615.966000000002</v>
          </cell>
          <cell r="DR242">
            <v>1437.8</v>
          </cell>
          <cell r="DT242">
            <v>16419.367900000001</v>
          </cell>
          <cell r="DU242">
            <v>0.1416</v>
          </cell>
          <cell r="DV242">
            <v>0.1416</v>
          </cell>
          <cell r="DW242">
            <v>2324.9824946400004</v>
          </cell>
          <cell r="DX242" t="str">
            <v>Non</v>
          </cell>
          <cell r="DY242">
            <v>0</v>
          </cell>
          <cell r="DZ242">
            <v>0.32933191905554421</v>
          </cell>
          <cell r="EA242" t="str">
            <v>NonMed</v>
          </cell>
          <cell r="EB242">
            <v>1171.0293186280001</v>
          </cell>
          <cell r="EC242">
            <v>1019.677745308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0.79</v>
          </cell>
          <cell r="EI242">
            <v>0</v>
          </cell>
          <cell r="EJ242">
            <v>1</v>
          </cell>
          <cell r="EK242">
            <v>0</v>
          </cell>
          <cell r="EL242">
            <v>0.79</v>
          </cell>
          <cell r="EM242">
            <v>0</v>
          </cell>
        </row>
        <row r="243">
          <cell r="A243" t="str">
            <v>REMI GENEVIEVE</v>
          </cell>
          <cell r="B243" t="str">
            <v>Services Educatifs</v>
          </cell>
          <cell r="C243">
            <v>0.28000000000000003</v>
          </cell>
          <cell r="D243">
            <v>12</v>
          </cell>
          <cell r="E243">
            <v>0.28000000000000003</v>
          </cell>
          <cell r="F243" t="str">
            <v>aide à domicile</v>
          </cell>
          <cell r="G243" t="str">
            <v>CG</v>
          </cell>
          <cell r="H243" t="str">
            <v>CDI</v>
          </cell>
          <cell r="I243" t="str">
            <v>Oui</v>
          </cell>
          <cell r="J243">
            <v>5</v>
          </cell>
          <cell r="K243" t="str">
            <v>Niveau BEP ou CAP</v>
          </cell>
          <cell r="L243" t="str">
            <v>Socio-éducative</v>
          </cell>
          <cell r="M243">
            <v>39700</v>
          </cell>
          <cell r="N243">
            <v>41153</v>
          </cell>
          <cell r="O243">
            <v>39700</v>
          </cell>
          <cell r="P243">
            <v>6</v>
          </cell>
          <cell r="Q243">
            <v>2</v>
          </cell>
          <cell r="R243">
            <v>1</v>
          </cell>
          <cell r="S243">
            <v>1</v>
          </cell>
          <cell r="T243">
            <v>6</v>
          </cell>
          <cell r="U243">
            <v>316</v>
          </cell>
          <cell r="V243">
            <v>322</v>
          </cell>
          <cell r="W243">
            <v>1</v>
          </cell>
          <cell r="X243">
            <v>1</v>
          </cell>
          <cell r="Y243">
            <v>6</v>
          </cell>
          <cell r="Z243">
            <v>316</v>
          </cell>
          <cell r="AA243">
            <v>322</v>
          </cell>
          <cell r="AB243">
            <v>13</v>
          </cell>
          <cell r="AF243">
            <v>93.800000000000011</v>
          </cell>
          <cell r="AG243">
            <v>1125.6000000000001</v>
          </cell>
          <cell r="AJ243" t="str">
            <v>P</v>
          </cell>
          <cell r="AK243" t="str">
            <v>NC</v>
          </cell>
          <cell r="AL243">
            <v>5031.4320000000007</v>
          </cell>
          <cell r="AM243">
            <v>419.28600000000006</v>
          </cell>
          <cell r="AX243">
            <v>0</v>
          </cell>
          <cell r="AZ243">
            <v>0</v>
          </cell>
          <cell r="BB243">
            <v>5450.7180000000008</v>
          </cell>
          <cell r="BE243">
            <v>1</v>
          </cell>
          <cell r="BF243">
            <v>5</v>
          </cell>
          <cell r="BG243">
            <v>9</v>
          </cell>
          <cell r="BH243">
            <v>8</v>
          </cell>
          <cell r="BI243">
            <v>4</v>
          </cell>
          <cell r="BJ243">
            <v>0</v>
          </cell>
          <cell r="BK243">
            <v>13</v>
          </cell>
          <cell r="BL243">
            <v>0</v>
          </cell>
          <cell r="BM243">
            <v>0</v>
          </cell>
          <cell r="BN243">
            <v>231.65551500000004</v>
          </cell>
          <cell r="BO243">
            <v>280.71197700000005</v>
          </cell>
          <cell r="BP243">
            <v>1303.7011351200003</v>
          </cell>
          <cell r="BQ243">
            <v>0</v>
          </cell>
          <cell r="BR243">
            <v>128.15502600000002</v>
          </cell>
          <cell r="BS243">
            <v>1944.2236531200006</v>
          </cell>
          <cell r="BT243">
            <v>5</v>
          </cell>
          <cell r="BU243" t="str">
            <v>non cadre exo</v>
          </cell>
          <cell r="BV243">
            <v>5450.7180000000008</v>
          </cell>
          <cell r="BW243">
            <v>0</v>
          </cell>
          <cell r="BZ243">
            <v>5450.7180000000008</v>
          </cell>
          <cell r="CA243">
            <v>0</v>
          </cell>
          <cell r="CB243">
            <v>0</v>
          </cell>
          <cell r="CC243">
            <v>4826.0180640000008</v>
          </cell>
          <cell r="CD243">
            <v>624.69993599999998</v>
          </cell>
          <cell r="CE243">
            <v>320.50221840000006</v>
          </cell>
          <cell r="CF243">
            <v>0</v>
          </cell>
          <cell r="CG243">
            <v>5.4507180000000011</v>
          </cell>
          <cell r="CH243">
            <v>0</v>
          </cell>
          <cell r="CI243">
            <v>109.01436000000001</v>
          </cell>
          <cell r="CJ243">
            <v>21.802872000000004</v>
          </cell>
          <cell r="CK243">
            <v>0</v>
          </cell>
          <cell r="CL243">
            <v>29.902116960000004</v>
          </cell>
          <cell r="CM243">
            <v>234.38087400000006</v>
          </cell>
          <cell r="CN243">
            <v>339.68874576000007</v>
          </cell>
          <cell r="CO243">
            <v>0</v>
          </cell>
          <cell r="CP243">
            <v>49.056462000000003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324.72000000000003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38.155026000000007</v>
          </cell>
          <cell r="DG243">
            <v>125.36651400000001</v>
          </cell>
          <cell r="DH243">
            <v>0</v>
          </cell>
          <cell r="DI243">
            <v>24.528231000000002</v>
          </cell>
          <cell r="DJ243">
            <v>0</v>
          </cell>
          <cell r="DK243">
            <v>90</v>
          </cell>
          <cell r="DL243">
            <v>231.65551500000004</v>
          </cell>
          <cell r="DM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4825.9120000000012</v>
          </cell>
          <cell r="DR243">
            <v>509.6</v>
          </cell>
          <cell r="DT243">
            <v>5450.7180000000008</v>
          </cell>
          <cell r="DU243">
            <v>0.18049999999999999</v>
          </cell>
          <cell r="DV243">
            <v>0.18049999999999999</v>
          </cell>
          <cell r="DW243">
            <v>983.85459900000012</v>
          </cell>
          <cell r="DX243" t="str">
            <v>Non</v>
          </cell>
          <cell r="DY243">
            <v>0</v>
          </cell>
          <cell r="DZ243">
            <v>0.35669129335254551</v>
          </cell>
          <cell r="EA243" t="str">
            <v>NonMed</v>
          </cell>
          <cell r="EB243">
            <v>388.74520776000008</v>
          </cell>
          <cell r="EC243">
            <v>355.85505336000006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0.28000000000000003</v>
          </cell>
          <cell r="EI243">
            <v>0</v>
          </cell>
          <cell r="EJ243">
            <v>1</v>
          </cell>
          <cell r="EK243">
            <v>0</v>
          </cell>
          <cell r="EL243">
            <v>0.28000000000000003</v>
          </cell>
          <cell r="EM243">
            <v>0</v>
          </cell>
        </row>
        <row r="244">
          <cell r="A244" t="str">
            <v>RENALDI JOCELYNE PIERRINE</v>
          </cell>
          <cell r="B244" t="str">
            <v>Services Educatifs</v>
          </cell>
          <cell r="C244">
            <v>0.46</v>
          </cell>
          <cell r="D244">
            <v>12</v>
          </cell>
          <cell r="E244">
            <v>0.46</v>
          </cell>
          <cell r="F244" t="str">
            <v>aide à domicile</v>
          </cell>
          <cell r="G244" t="str">
            <v>CG</v>
          </cell>
          <cell r="H244" t="str">
            <v>CDI</v>
          </cell>
          <cell r="I244" t="str">
            <v>Oui</v>
          </cell>
          <cell r="J244">
            <v>6</v>
          </cell>
          <cell r="K244" t="str">
            <v>Sans formation</v>
          </cell>
          <cell r="L244" t="str">
            <v>Socio-éducative</v>
          </cell>
          <cell r="M244">
            <v>38923</v>
          </cell>
          <cell r="N244">
            <v>38923</v>
          </cell>
          <cell r="O244">
            <v>38923</v>
          </cell>
          <cell r="P244">
            <v>8</v>
          </cell>
          <cell r="Q244">
            <v>1</v>
          </cell>
          <cell r="R244">
            <v>1</v>
          </cell>
          <cell r="S244">
            <v>2</v>
          </cell>
          <cell r="T244">
            <v>12</v>
          </cell>
          <cell r="U244">
            <v>309</v>
          </cell>
          <cell r="V244">
            <v>321</v>
          </cell>
          <cell r="W244">
            <v>1</v>
          </cell>
          <cell r="X244">
            <v>2</v>
          </cell>
          <cell r="Y244">
            <v>12</v>
          </cell>
          <cell r="Z244">
            <v>309</v>
          </cell>
          <cell r="AA244">
            <v>321</v>
          </cell>
          <cell r="AB244">
            <v>6</v>
          </cell>
          <cell r="AF244">
            <v>150.42000000000002</v>
          </cell>
          <cell r="AG244">
            <v>1805.0400000000002</v>
          </cell>
          <cell r="AJ244" t="str">
            <v>P</v>
          </cell>
          <cell r="AK244" t="str">
            <v>NC</v>
          </cell>
          <cell r="AL244">
            <v>8068.5288</v>
          </cell>
          <cell r="AM244">
            <v>672.37739999999997</v>
          </cell>
          <cell r="AX244">
            <v>0</v>
          </cell>
          <cell r="AZ244">
            <v>0</v>
          </cell>
          <cell r="BB244">
            <v>8740.9061999999994</v>
          </cell>
          <cell r="BE244">
            <v>1</v>
          </cell>
          <cell r="BF244">
            <v>7</v>
          </cell>
          <cell r="BG244">
            <v>7</v>
          </cell>
          <cell r="BH244">
            <v>6</v>
          </cell>
          <cell r="BI244">
            <v>6</v>
          </cell>
          <cell r="BJ244">
            <v>0</v>
          </cell>
          <cell r="BK244">
            <v>6</v>
          </cell>
          <cell r="BL244">
            <v>0</v>
          </cell>
          <cell r="BM244">
            <v>0</v>
          </cell>
          <cell r="BN244">
            <v>419.80702700000001</v>
          </cell>
          <cell r="BO244">
            <v>450.15666929999998</v>
          </cell>
          <cell r="BP244">
            <v>1878.9576400080002</v>
          </cell>
          <cell r="BQ244">
            <v>0</v>
          </cell>
          <cell r="BR244">
            <v>151.1863434</v>
          </cell>
          <cell r="BS244">
            <v>2900.1076797080004</v>
          </cell>
          <cell r="BT244">
            <v>5</v>
          </cell>
          <cell r="BU244" t="str">
            <v>non cadre exo</v>
          </cell>
          <cell r="BV244">
            <v>8740.9061999999994</v>
          </cell>
          <cell r="BW244">
            <v>0</v>
          </cell>
          <cell r="BZ244">
            <v>8740.9061999999994</v>
          </cell>
          <cell r="CA244">
            <v>1136.9061999999994</v>
          </cell>
          <cell r="CB244">
            <v>0</v>
          </cell>
          <cell r="CC244">
            <v>7928.458247999999</v>
          </cell>
          <cell r="CD244">
            <v>812.44795200000044</v>
          </cell>
          <cell r="CE244">
            <v>513.96528455999999</v>
          </cell>
          <cell r="CF244">
            <v>0</v>
          </cell>
          <cell r="CG244">
            <v>8.7409061999999995</v>
          </cell>
          <cell r="CH244">
            <v>0</v>
          </cell>
          <cell r="CI244">
            <v>174.81812399999998</v>
          </cell>
          <cell r="CJ244">
            <v>34.963624799999998</v>
          </cell>
          <cell r="CK244">
            <v>0</v>
          </cell>
          <cell r="CL244">
            <v>32.271052464000007</v>
          </cell>
          <cell r="CM244">
            <v>375.85896660000003</v>
          </cell>
          <cell r="CN244">
            <v>544.73327438399997</v>
          </cell>
          <cell r="CO244">
            <v>0</v>
          </cell>
          <cell r="CP244">
            <v>78.668155799999994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324.72000000000003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61.186343399999998</v>
          </cell>
          <cell r="DG244">
            <v>201.04084259999999</v>
          </cell>
          <cell r="DH244">
            <v>0</v>
          </cell>
          <cell r="DI244">
            <v>39.334077899999997</v>
          </cell>
          <cell r="DJ244">
            <v>0</v>
          </cell>
          <cell r="DK244">
            <v>90</v>
          </cell>
          <cell r="DL244">
            <v>371.48851350000001</v>
          </cell>
          <cell r="DM244">
            <v>48.31851349999998</v>
          </cell>
          <cell r="DN244">
            <v>0</v>
          </cell>
          <cell r="DO244">
            <v>0</v>
          </cell>
          <cell r="DP244">
            <v>0</v>
          </cell>
          <cell r="DQ244">
            <v>7928.2840000000006</v>
          </cell>
          <cell r="DR244">
            <v>837.2</v>
          </cell>
          <cell r="DT244">
            <v>8740.9061999999994</v>
          </cell>
          <cell r="DU244">
            <v>0.19550000000000001</v>
          </cell>
          <cell r="DV244">
            <v>0.19550000000000001</v>
          </cell>
          <cell r="DW244">
            <v>1708.8471620999999</v>
          </cell>
          <cell r="DX244" t="str">
            <v>Non</v>
          </cell>
          <cell r="DY244">
            <v>0</v>
          </cell>
          <cell r="DZ244">
            <v>0.33178569971475047</v>
          </cell>
          <cell r="EA244" t="str">
            <v>NonMed</v>
          </cell>
          <cell r="EB244">
            <v>623.40143018399999</v>
          </cell>
          <cell r="EC244">
            <v>554.97724322400006</v>
          </cell>
          <cell r="ED244">
            <v>0</v>
          </cell>
          <cell r="EE244">
            <v>0</v>
          </cell>
          <cell r="EF244">
            <v>0</v>
          </cell>
          <cell r="EG244">
            <v>0</v>
          </cell>
          <cell r="EH244">
            <v>0.46</v>
          </cell>
          <cell r="EI244">
            <v>0</v>
          </cell>
          <cell r="EJ244">
            <v>1</v>
          </cell>
          <cell r="EK244">
            <v>0</v>
          </cell>
          <cell r="EL244">
            <v>0.46</v>
          </cell>
          <cell r="EM244">
            <v>0</v>
          </cell>
        </row>
        <row r="245">
          <cell r="A245" t="str">
            <v>REYMOND VIRGINIE</v>
          </cell>
          <cell r="B245" t="str">
            <v>Services Educatifs</v>
          </cell>
          <cell r="C245">
            <v>0.73</v>
          </cell>
          <cell r="D245">
            <v>12</v>
          </cell>
          <cell r="E245">
            <v>0.73</v>
          </cell>
          <cell r="F245" t="str">
            <v>aide à domicile</v>
          </cell>
          <cell r="G245" t="str">
            <v>CG</v>
          </cell>
          <cell r="H245" t="str">
            <v>CDI</v>
          </cell>
          <cell r="I245" t="str">
            <v>Oui</v>
          </cell>
          <cell r="J245">
            <v>6</v>
          </cell>
          <cell r="K245" t="str">
            <v>Sans formation</v>
          </cell>
          <cell r="L245" t="str">
            <v>Socio-éducative</v>
          </cell>
          <cell r="M245">
            <v>41134</v>
          </cell>
          <cell r="N245">
            <v>41153</v>
          </cell>
          <cell r="O245">
            <v>41134</v>
          </cell>
          <cell r="P245">
            <v>2</v>
          </cell>
          <cell r="Q245">
            <v>1</v>
          </cell>
          <cell r="R245">
            <v>1</v>
          </cell>
          <cell r="S245">
            <v>0</v>
          </cell>
          <cell r="T245">
            <v>0</v>
          </cell>
          <cell r="U245">
            <v>309</v>
          </cell>
          <cell r="V245">
            <v>309</v>
          </cell>
          <cell r="W245">
            <v>1</v>
          </cell>
          <cell r="X245">
            <v>0</v>
          </cell>
          <cell r="Y245">
            <v>0</v>
          </cell>
          <cell r="Z245">
            <v>309</v>
          </cell>
          <cell r="AA245">
            <v>309</v>
          </cell>
          <cell r="AF245">
            <v>225.57</v>
          </cell>
          <cell r="AG245">
            <v>2706.84</v>
          </cell>
          <cell r="AJ245" t="str">
            <v>P</v>
          </cell>
          <cell r="AK245" t="str">
            <v>NC</v>
          </cell>
          <cell r="AL245">
            <v>12099.5748</v>
          </cell>
          <cell r="AM245">
            <v>1008.2979</v>
          </cell>
          <cell r="AX245">
            <v>0</v>
          </cell>
          <cell r="AZ245">
            <v>0</v>
          </cell>
          <cell r="BB245">
            <v>13107.8727</v>
          </cell>
          <cell r="BE245">
            <v>1</v>
          </cell>
          <cell r="BF245">
            <v>1</v>
          </cell>
          <cell r="BG245">
            <v>8</v>
          </cell>
          <cell r="BH245">
            <v>7</v>
          </cell>
          <cell r="BI245">
            <v>5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790.99917950000008</v>
          </cell>
          <cell r="BO245">
            <v>675.05544405000001</v>
          </cell>
          <cell r="BP245">
            <v>2642.4780628680001</v>
          </cell>
          <cell r="BQ245">
            <v>0</v>
          </cell>
          <cell r="BR245">
            <v>181.75510889999998</v>
          </cell>
          <cell r="BS245">
            <v>4290.2877953180005</v>
          </cell>
          <cell r="BT245">
            <v>5</v>
          </cell>
          <cell r="BU245" t="str">
            <v>non cadre exo</v>
          </cell>
          <cell r="BV245">
            <v>13107.8727</v>
          </cell>
          <cell r="BW245">
            <v>0</v>
          </cell>
          <cell r="BZ245">
            <v>13107.8727</v>
          </cell>
          <cell r="CA245">
            <v>5503.8726999999999</v>
          </cell>
          <cell r="CB245">
            <v>0</v>
          </cell>
          <cell r="CC245">
            <v>12582.118524</v>
          </cell>
          <cell r="CD245">
            <v>525.75417600000037</v>
          </cell>
          <cell r="CE245">
            <v>770.74291475999996</v>
          </cell>
          <cell r="CF245">
            <v>0</v>
          </cell>
          <cell r="CG245">
            <v>13.1078727</v>
          </cell>
          <cell r="CH245">
            <v>0</v>
          </cell>
          <cell r="CI245">
            <v>262.15745400000003</v>
          </cell>
          <cell r="CJ245">
            <v>52.431490799999999</v>
          </cell>
          <cell r="CK245">
            <v>0</v>
          </cell>
          <cell r="CL245">
            <v>35.415268344000005</v>
          </cell>
          <cell r="CM245">
            <v>563.63852610000004</v>
          </cell>
          <cell r="CN245">
            <v>816.88262666399999</v>
          </cell>
          <cell r="CO245">
            <v>0</v>
          </cell>
          <cell r="CP245">
            <v>117.97085429999998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324.72000000000003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91.755108899999996</v>
          </cell>
          <cell r="DG245">
            <v>301.48107210000001</v>
          </cell>
          <cell r="DH245">
            <v>0</v>
          </cell>
          <cell r="DI245">
            <v>58.985427149999992</v>
          </cell>
          <cell r="DJ245">
            <v>0</v>
          </cell>
          <cell r="DK245">
            <v>90</v>
          </cell>
          <cell r="DL245">
            <v>557.08458975000008</v>
          </cell>
          <cell r="DM245">
            <v>233.91458975</v>
          </cell>
          <cell r="DN245">
            <v>0</v>
          </cell>
          <cell r="DO245">
            <v>0</v>
          </cell>
          <cell r="DP245">
            <v>0</v>
          </cell>
          <cell r="DQ245">
            <v>12581.842000000001</v>
          </cell>
          <cell r="DR245">
            <v>1328.6</v>
          </cell>
          <cell r="DT245">
            <v>13107.8727</v>
          </cell>
          <cell r="DU245">
            <v>0.23219999999999999</v>
          </cell>
          <cell r="DV245">
            <v>0.23219999999999999</v>
          </cell>
          <cell r="DW245">
            <v>3043.6480409399996</v>
          </cell>
          <cell r="DX245" t="str">
            <v>Non</v>
          </cell>
          <cell r="DY245">
            <v>0</v>
          </cell>
          <cell r="DZ245">
            <v>0.32730618411620677</v>
          </cell>
          <cell r="EA245" t="str">
            <v>NonMed</v>
          </cell>
          <cell r="EB245">
            <v>934.85348096400003</v>
          </cell>
          <cell r="EC245">
            <v>819.26605580399996</v>
          </cell>
          <cell r="ED245">
            <v>482.26720000000023</v>
          </cell>
          <cell r="EE245">
            <v>13</v>
          </cell>
          <cell r="EF245">
            <v>0</v>
          </cell>
          <cell r="EG245">
            <v>0</v>
          </cell>
          <cell r="EH245">
            <v>0.73</v>
          </cell>
          <cell r="EI245">
            <v>0</v>
          </cell>
          <cell r="EJ245">
            <v>1</v>
          </cell>
          <cell r="EK245">
            <v>0</v>
          </cell>
          <cell r="EL245">
            <v>0.73</v>
          </cell>
          <cell r="EM245">
            <v>0</v>
          </cell>
        </row>
        <row r="246">
          <cell r="A246" t="str">
            <v>RHANDOUR SOUKAINA</v>
          </cell>
          <cell r="B246" t="str">
            <v>Services Educatifs</v>
          </cell>
          <cell r="C246">
            <v>0.71</v>
          </cell>
          <cell r="D246">
            <v>12</v>
          </cell>
          <cell r="E246">
            <v>0.71</v>
          </cell>
          <cell r="F246" t="str">
            <v>aide à domicile</v>
          </cell>
          <cell r="G246" t="str">
            <v>CG</v>
          </cell>
          <cell r="H246" t="str">
            <v>CDI</v>
          </cell>
          <cell r="I246" t="str">
            <v>Oui</v>
          </cell>
          <cell r="J246">
            <v>6</v>
          </cell>
          <cell r="K246" t="str">
            <v>Sans formation</v>
          </cell>
          <cell r="L246" t="str">
            <v>Socio-éducative</v>
          </cell>
          <cell r="M246">
            <v>40679</v>
          </cell>
          <cell r="N246">
            <v>41153</v>
          </cell>
          <cell r="O246">
            <v>40679</v>
          </cell>
          <cell r="P246">
            <v>3</v>
          </cell>
          <cell r="Q246">
            <v>1</v>
          </cell>
          <cell r="R246">
            <v>1</v>
          </cell>
          <cell r="S246">
            <v>0</v>
          </cell>
          <cell r="T246">
            <v>0</v>
          </cell>
          <cell r="U246">
            <v>309</v>
          </cell>
          <cell r="V246">
            <v>309</v>
          </cell>
          <cell r="W246">
            <v>1</v>
          </cell>
          <cell r="X246">
            <v>0</v>
          </cell>
          <cell r="Y246">
            <v>0</v>
          </cell>
          <cell r="Z246">
            <v>309</v>
          </cell>
          <cell r="AA246">
            <v>309</v>
          </cell>
          <cell r="AF246">
            <v>219.39</v>
          </cell>
          <cell r="AG246">
            <v>2632.68</v>
          </cell>
          <cell r="AJ246" t="str">
            <v>P</v>
          </cell>
          <cell r="AK246" t="str">
            <v>NC</v>
          </cell>
          <cell r="AL246">
            <v>11768.079599999999</v>
          </cell>
          <cell r="AM246">
            <v>980.67329999999993</v>
          </cell>
          <cell r="AX246">
            <v>0</v>
          </cell>
          <cell r="AZ246">
            <v>0</v>
          </cell>
          <cell r="BB246">
            <v>12748.752899999999</v>
          </cell>
          <cell r="BE246">
            <v>1</v>
          </cell>
          <cell r="BF246">
            <v>2</v>
          </cell>
          <cell r="BG246">
            <v>5</v>
          </cell>
          <cell r="BH246">
            <v>4</v>
          </cell>
          <cell r="BI246">
            <v>8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760.4739965</v>
          </cell>
          <cell r="BO246">
            <v>656.56077434999997</v>
          </cell>
          <cell r="BP246">
            <v>2579.6895570360002</v>
          </cell>
          <cell r="BQ246">
            <v>0</v>
          </cell>
          <cell r="BR246">
            <v>179.2412703</v>
          </cell>
          <cell r="BS246">
            <v>4175.9655981859996</v>
          </cell>
          <cell r="BT246">
            <v>5</v>
          </cell>
          <cell r="BU246" t="str">
            <v>non cadre exo</v>
          </cell>
          <cell r="BV246">
            <v>12748.752899999999</v>
          </cell>
          <cell r="BW246">
            <v>0</v>
          </cell>
          <cell r="BZ246">
            <v>12748.752899999999</v>
          </cell>
          <cell r="CA246">
            <v>5144.7528999999995</v>
          </cell>
          <cell r="CB246">
            <v>0</v>
          </cell>
          <cell r="CC246">
            <v>12237.402947999999</v>
          </cell>
          <cell r="CD246">
            <v>511.34995200000048</v>
          </cell>
          <cell r="CE246">
            <v>749.62667051999995</v>
          </cell>
          <cell r="CF246">
            <v>0</v>
          </cell>
          <cell r="CG246">
            <v>12.748752899999999</v>
          </cell>
          <cell r="CH246">
            <v>0</v>
          </cell>
          <cell r="CI246">
            <v>254.97505799999999</v>
          </cell>
          <cell r="CJ246">
            <v>50.995011599999998</v>
          </cell>
          <cell r="CK246">
            <v>0</v>
          </cell>
          <cell r="CL246">
            <v>35.156702088000003</v>
          </cell>
          <cell r="CM246">
            <v>548.19637469999998</v>
          </cell>
          <cell r="CN246">
            <v>794.50228072799996</v>
          </cell>
          <cell r="CO246">
            <v>0</v>
          </cell>
          <cell r="CP246">
            <v>114.73877609999998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324.72000000000003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89.241270299999996</v>
          </cell>
          <cell r="DG246">
            <v>293.22131669999999</v>
          </cell>
          <cell r="DH246">
            <v>0</v>
          </cell>
          <cell r="DI246">
            <v>57.369388049999991</v>
          </cell>
          <cell r="DJ246">
            <v>0</v>
          </cell>
          <cell r="DK246">
            <v>90</v>
          </cell>
          <cell r="DL246">
            <v>541.82199824999998</v>
          </cell>
          <cell r="DM246">
            <v>218.65199824999999</v>
          </cell>
          <cell r="DN246">
            <v>0</v>
          </cell>
          <cell r="DO246">
            <v>0</v>
          </cell>
          <cell r="DP246">
            <v>0</v>
          </cell>
          <cell r="DQ246">
            <v>12237.134</v>
          </cell>
          <cell r="DR246">
            <v>1292.2</v>
          </cell>
          <cell r="DT246">
            <v>12748.752899999999</v>
          </cell>
          <cell r="DU246">
            <v>0.23219999999999999</v>
          </cell>
          <cell r="DV246">
            <v>0.23219999999999999</v>
          </cell>
          <cell r="DW246">
            <v>2960.2604233799998</v>
          </cell>
          <cell r="DX246" t="str">
            <v>Non</v>
          </cell>
          <cell r="DY246">
            <v>0</v>
          </cell>
          <cell r="DZ246">
            <v>0.32755875268286044</v>
          </cell>
          <cell r="EA246" t="str">
            <v>NonMed</v>
          </cell>
          <cell r="EB246">
            <v>909.24105682799996</v>
          </cell>
          <cell r="EC246">
            <v>797.53212550799992</v>
          </cell>
          <cell r="ED246">
            <v>469.0544000000009</v>
          </cell>
          <cell r="EE246">
            <v>13</v>
          </cell>
          <cell r="EF246">
            <v>0</v>
          </cell>
          <cell r="EG246">
            <v>0</v>
          </cell>
          <cell r="EH246">
            <v>0.71</v>
          </cell>
          <cell r="EI246">
            <v>0</v>
          </cell>
          <cell r="EJ246">
            <v>1</v>
          </cell>
          <cell r="EK246">
            <v>0</v>
          </cell>
          <cell r="EL246">
            <v>0.71</v>
          </cell>
          <cell r="EM246">
            <v>0</v>
          </cell>
        </row>
        <row r="247">
          <cell r="A247" t="str">
            <v>RIBEIRO MARIA PAULA</v>
          </cell>
          <cell r="B247" t="str">
            <v>Services Educatifs</v>
          </cell>
          <cell r="C247">
            <v>0.69</v>
          </cell>
          <cell r="D247">
            <v>12</v>
          </cell>
          <cell r="E247">
            <v>0.69</v>
          </cell>
          <cell r="F247" t="str">
            <v>aide à domicile</v>
          </cell>
          <cell r="G247" t="str">
            <v>CG</v>
          </cell>
          <cell r="H247" t="str">
            <v>CDI</v>
          </cell>
          <cell r="I247" t="str">
            <v>Oui</v>
          </cell>
          <cell r="J247">
            <v>6</v>
          </cell>
          <cell r="K247" t="str">
            <v>Sans formation</v>
          </cell>
          <cell r="L247" t="str">
            <v>Socio-éducative</v>
          </cell>
          <cell r="M247">
            <v>37536</v>
          </cell>
          <cell r="N247">
            <v>37536</v>
          </cell>
          <cell r="O247">
            <v>37536</v>
          </cell>
          <cell r="P247">
            <v>12</v>
          </cell>
          <cell r="Q247">
            <v>1</v>
          </cell>
          <cell r="R247">
            <v>2</v>
          </cell>
          <cell r="S247">
            <v>2</v>
          </cell>
          <cell r="T247">
            <v>12</v>
          </cell>
          <cell r="U247">
            <v>315</v>
          </cell>
          <cell r="V247">
            <v>327</v>
          </cell>
          <cell r="W247">
            <v>2</v>
          </cell>
          <cell r="X247">
            <v>2</v>
          </cell>
          <cell r="Y247">
            <v>12</v>
          </cell>
          <cell r="Z247">
            <v>315</v>
          </cell>
          <cell r="AA247">
            <v>327</v>
          </cell>
          <cell r="AF247">
            <v>225.63</v>
          </cell>
          <cell r="AG247">
            <v>2707.56</v>
          </cell>
          <cell r="AJ247" t="str">
            <v>P</v>
          </cell>
          <cell r="AK247" t="str">
            <v>NC</v>
          </cell>
          <cell r="AL247">
            <v>12102.793199999998</v>
          </cell>
          <cell r="AM247">
            <v>1008.5660999999999</v>
          </cell>
          <cell r="AX247">
            <v>0</v>
          </cell>
          <cell r="AZ247">
            <v>0</v>
          </cell>
          <cell r="BB247">
            <v>13111.359299999998</v>
          </cell>
          <cell r="BE247">
            <v>1</v>
          </cell>
          <cell r="BF247">
            <v>11</v>
          </cell>
          <cell r="BG247">
            <v>10</v>
          </cell>
          <cell r="BH247">
            <v>9</v>
          </cell>
          <cell r="BI247">
            <v>3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791.2955404999999</v>
          </cell>
          <cell r="BO247">
            <v>675.23500394999996</v>
          </cell>
          <cell r="BP247">
            <v>2643.087660012</v>
          </cell>
          <cell r="BQ247">
            <v>0</v>
          </cell>
          <cell r="BR247">
            <v>181.77951509999997</v>
          </cell>
          <cell r="BS247">
            <v>4291.397719562</v>
          </cell>
          <cell r="BT247">
            <v>5</v>
          </cell>
          <cell r="BU247" t="str">
            <v>non cadre exo</v>
          </cell>
          <cell r="BV247">
            <v>13111.359299999998</v>
          </cell>
          <cell r="BW247">
            <v>0</v>
          </cell>
          <cell r="BZ247">
            <v>13111.359299999998</v>
          </cell>
          <cell r="CA247">
            <v>5507.3592999999983</v>
          </cell>
          <cell r="CB247">
            <v>0</v>
          </cell>
          <cell r="CC247">
            <v>11892.687371999999</v>
          </cell>
          <cell r="CD247">
            <v>1218.6719279999998</v>
          </cell>
          <cell r="CE247">
            <v>770.94792683999992</v>
          </cell>
          <cell r="CF247">
            <v>0</v>
          </cell>
          <cell r="CG247">
            <v>13.111359299999998</v>
          </cell>
          <cell r="CH247">
            <v>0</v>
          </cell>
          <cell r="CI247">
            <v>262.22718599999996</v>
          </cell>
          <cell r="CJ247">
            <v>52.445437199999994</v>
          </cell>
          <cell r="CK247">
            <v>0</v>
          </cell>
          <cell r="CL247">
            <v>35.417778695999999</v>
          </cell>
          <cell r="CM247">
            <v>563.78844989999993</v>
          </cell>
          <cell r="CN247">
            <v>817.09991157599984</v>
          </cell>
          <cell r="CO247">
            <v>0</v>
          </cell>
          <cell r="CP247">
            <v>118.00223369999998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324.72000000000003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91.779515099999983</v>
          </cell>
          <cell r="DG247">
            <v>301.56126389999997</v>
          </cell>
          <cell r="DH247">
            <v>0</v>
          </cell>
          <cell r="DI247">
            <v>59.001116849999988</v>
          </cell>
          <cell r="DJ247">
            <v>0</v>
          </cell>
          <cell r="DK247">
            <v>90</v>
          </cell>
          <cell r="DL247">
            <v>557.23277024999993</v>
          </cell>
          <cell r="DM247">
            <v>234.06277024999994</v>
          </cell>
          <cell r="DN247">
            <v>0</v>
          </cell>
          <cell r="DO247">
            <v>0</v>
          </cell>
          <cell r="DP247">
            <v>0</v>
          </cell>
          <cell r="DQ247">
            <v>11892.425999999999</v>
          </cell>
          <cell r="DR247">
            <v>1255.8</v>
          </cell>
          <cell r="DT247">
            <v>13111.359299999998</v>
          </cell>
          <cell r="DU247">
            <v>0.19550000000000001</v>
          </cell>
          <cell r="DV247">
            <v>0.19550000000000001</v>
          </cell>
          <cell r="DW247">
            <v>2563.2707431499998</v>
          </cell>
          <cell r="DX247" t="str">
            <v>Non</v>
          </cell>
          <cell r="DY247">
            <v>0</v>
          </cell>
          <cell r="DZ247">
            <v>0.32730379980983365</v>
          </cell>
          <cell r="EA247" t="str">
            <v>NonMed</v>
          </cell>
          <cell r="EB247">
            <v>935.10214527599987</v>
          </cell>
          <cell r="EC247">
            <v>819.47706483599995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0.69</v>
          </cell>
          <cell r="EI247">
            <v>0</v>
          </cell>
          <cell r="EJ247">
            <v>1</v>
          </cell>
          <cell r="EK247">
            <v>0</v>
          </cell>
          <cell r="EL247">
            <v>0.69</v>
          </cell>
          <cell r="EM247">
            <v>0</v>
          </cell>
        </row>
        <row r="248">
          <cell r="A248" t="str">
            <v>RIVES CHRISTINE</v>
          </cell>
          <cell r="B248" t="str">
            <v>Services Educatifs</v>
          </cell>
          <cell r="C248">
            <v>1</v>
          </cell>
          <cell r="D248">
            <v>12</v>
          </cell>
          <cell r="E248">
            <v>1</v>
          </cell>
          <cell r="F248" t="str">
            <v>aide à domicile</v>
          </cell>
          <cell r="G248" t="str">
            <v>CG</v>
          </cell>
          <cell r="H248" t="str">
            <v>CDI</v>
          </cell>
          <cell r="I248" t="str">
            <v>Oui</v>
          </cell>
          <cell r="J248">
            <v>5</v>
          </cell>
          <cell r="K248" t="str">
            <v>Niveau BEP ou CAP</v>
          </cell>
          <cell r="L248" t="str">
            <v>Socio-éducative</v>
          </cell>
          <cell r="M248">
            <v>30438</v>
          </cell>
          <cell r="N248">
            <v>30438</v>
          </cell>
          <cell r="O248">
            <v>30438</v>
          </cell>
          <cell r="P248">
            <v>31</v>
          </cell>
          <cell r="Q248">
            <v>2</v>
          </cell>
          <cell r="R248">
            <v>3</v>
          </cell>
          <cell r="S248">
            <v>7</v>
          </cell>
          <cell r="T248">
            <v>42</v>
          </cell>
          <cell r="U248">
            <v>335</v>
          </cell>
          <cell r="V248">
            <v>377</v>
          </cell>
          <cell r="W248">
            <v>3</v>
          </cell>
          <cell r="X248">
            <v>8</v>
          </cell>
          <cell r="Y248">
            <v>48</v>
          </cell>
          <cell r="Z248">
            <v>335</v>
          </cell>
          <cell r="AA248">
            <v>383</v>
          </cell>
          <cell r="AB248">
            <v>6</v>
          </cell>
          <cell r="AF248">
            <v>387</v>
          </cell>
          <cell r="AG248">
            <v>4644</v>
          </cell>
          <cell r="AJ248" t="str">
            <v>P</v>
          </cell>
          <cell r="AK248" t="str">
            <v>NC</v>
          </cell>
          <cell r="AL248">
            <v>20758.68</v>
          </cell>
          <cell r="AM248">
            <v>1729.89</v>
          </cell>
          <cell r="AX248">
            <v>0</v>
          </cell>
          <cell r="AZ248">
            <v>0</v>
          </cell>
          <cell r="BB248">
            <v>22488.57</v>
          </cell>
          <cell r="BE248">
            <v>1</v>
          </cell>
          <cell r="BF248">
            <v>30</v>
          </cell>
          <cell r="BG248">
            <v>5</v>
          </cell>
          <cell r="BH248">
            <v>4</v>
          </cell>
          <cell r="BI248">
            <v>8</v>
          </cell>
          <cell r="BJ248">
            <v>48</v>
          </cell>
          <cell r="BK248">
            <v>6</v>
          </cell>
          <cell r="BL248">
            <v>0</v>
          </cell>
          <cell r="BM248">
            <v>0</v>
          </cell>
          <cell r="BN248">
            <v>1960.84052</v>
          </cell>
          <cell r="BO248">
            <v>1158.161355</v>
          </cell>
          <cell r="BP248">
            <v>4282.5991788000001</v>
          </cell>
          <cell r="BQ248">
            <v>0</v>
          </cell>
          <cell r="BR248">
            <v>247.41999000000001</v>
          </cell>
          <cell r="BS248">
            <v>7649.0210438000004</v>
          </cell>
          <cell r="BT248">
            <v>5</v>
          </cell>
          <cell r="BU248" t="str">
            <v>non cadre exo</v>
          </cell>
          <cell r="BV248">
            <v>22488.57</v>
          </cell>
          <cell r="BW248">
            <v>0</v>
          </cell>
          <cell r="BZ248">
            <v>22488.57</v>
          </cell>
          <cell r="CA248">
            <v>7581</v>
          </cell>
          <cell r="CB248">
            <v>7303.57</v>
          </cell>
          <cell r="CC248">
            <v>17235.7788</v>
          </cell>
          <cell r="CD248">
            <v>5252.7911999999997</v>
          </cell>
          <cell r="CE248">
            <v>1322.327916</v>
          </cell>
          <cell r="CF248">
            <v>0</v>
          </cell>
          <cell r="CG248">
            <v>22.488569999999999</v>
          </cell>
          <cell r="CH248">
            <v>0</v>
          </cell>
          <cell r="CI248">
            <v>449.77140000000003</v>
          </cell>
          <cell r="CJ248">
            <v>89.954279999999997</v>
          </cell>
          <cell r="CK248">
            <v>0</v>
          </cell>
          <cell r="CL248">
            <v>42.169370399999998</v>
          </cell>
          <cell r="CM248">
            <v>967.00851000000011</v>
          </cell>
          <cell r="CN248">
            <v>1401.4876824</v>
          </cell>
          <cell r="CO248">
            <v>0</v>
          </cell>
          <cell r="CP248">
            <v>202.39712999999998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324.72000000000003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157.41999000000001</v>
          </cell>
          <cell r="DG248">
            <v>517.23711000000003</v>
          </cell>
          <cell r="DH248">
            <v>0</v>
          </cell>
          <cell r="DI248">
            <v>101.19856499999999</v>
          </cell>
          <cell r="DJ248">
            <v>0</v>
          </cell>
          <cell r="DK248">
            <v>90</v>
          </cell>
          <cell r="DL248">
            <v>955.76422500000001</v>
          </cell>
          <cell r="DM248">
            <v>322.1925</v>
          </cell>
          <cell r="DN248">
            <v>682.88379499999996</v>
          </cell>
          <cell r="DO248">
            <v>0</v>
          </cell>
          <cell r="DP248">
            <v>0</v>
          </cell>
          <cell r="DQ248">
            <v>17235.400000000001</v>
          </cell>
          <cell r="DR248">
            <v>1820</v>
          </cell>
          <cell r="DT248">
            <v>22488.57</v>
          </cell>
          <cell r="DU248">
            <v>9.8000000000000004E-2</v>
          </cell>
          <cell r="DV248">
            <v>9.8000000000000004E-2</v>
          </cell>
          <cell r="DW248">
            <v>2203.87986</v>
          </cell>
          <cell r="DX248" t="str">
            <v>Non</v>
          </cell>
          <cell r="DY248">
            <v>0</v>
          </cell>
          <cell r="DZ248">
            <v>0.34012927650802166</v>
          </cell>
          <cell r="EA248" t="str">
            <v>NonMed</v>
          </cell>
          <cell r="EB248">
            <v>1603.8848124000001</v>
          </cell>
          <cell r="EC248">
            <v>1386.9858563999999</v>
          </cell>
          <cell r="ED248">
            <v>0</v>
          </cell>
          <cell r="EE248">
            <v>0</v>
          </cell>
          <cell r="EF248">
            <v>1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1</v>
          </cell>
          <cell r="EM248">
            <v>0</v>
          </cell>
        </row>
        <row r="249">
          <cell r="A249" t="str">
            <v>ROMERA DENISE</v>
          </cell>
          <cell r="B249" t="str">
            <v>Services Educatifs</v>
          </cell>
          <cell r="C249">
            <v>1</v>
          </cell>
          <cell r="D249">
            <v>12</v>
          </cell>
          <cell r="E249">
            <v>1</v>
          </cell>
          <cell r="F249" t="str">
            <v>aide à domicile</v>
          </cell>
          <cell r="G249" t="str">
            <v>CG</v>
          </cell>
          <cell r="H249" t="str">
            <v>CDI</v>
          </cell>
          <cell r="I249" t="str">
            <v>Oui</v>
          </cell>
          <cell r="J249">
            <v>6</v>
          </cell>
          <cell r="K249" t="str">
            <v>Sans formation</v>
          </cell>
          <cell r="L249" t="str">
            <v>Socio-éducative</v>
          </cell>
          <cell r="M249">
            <v>33360</v>
          </cell>
          <cell r="N249">
            <v>33360</v>
          </cell>
          <cell r="O249">
            <v>33360</v>
          </cell>
          <cell r="P249">
            <v>23</v>
          </cell>
          <cell r="Q249">
            <v>1</v>
          </cell>
          <cell r="R249">
            <v>3</v>
          </cell>
          <cell r="S249">
            <v>5</v>
          </cell>
          <cell r="T249">
            <v>30</v>
          </cell>
          <cell r="U249">
            <v>321</v>
          </cell>
          <cell r="V249">
            <v>351</v>
          </cell>
          <cell r="W249">
            <v>3</v>
          </cell>
          <cell r="X249">
            <v>5</v>
          </cell>
          <cell r="Y249">
            <v>30</v>
          </cell>
          <cell r="Z249">
            <v>321</v>
          </cell>
          <cell r="AA249">
            <v>351</v>
          </cell>
          <cell r="AF249">
            <v>351</v>
          </cell>
          <cell r="AG249">
            <v>4212</v>
          </cell>
          <cell r="AJ249" t="str">
            <v>P</v>
          </cell>
          <cell r="AK249" t="str">
            <v>NC</v>
          </cell>
          <cell r="AL249">
            <v>18827.64</v>
          </cell>
          <cell r="AM249">
            <v>1568.97</v>
          </cell>
          <cell r="AX249">
            <v>0</v>
          </cell>
          <cell r="AZ249">
            <v>0</v>
          </cell>
          <cell r="BB249">
            <v>20396.61</v>
          </cell>
          <cell r="BE249">
            <v>1</v>
          </cell>
          <cell r="BF249">
            <v>22</v>
          </cell>
          <cell r="BG249">
            <v>5</v>
          </cell>
          <cell r="BH249">
            <v>4</v>
          </cell>
          <cell r="BI249">
            <v>8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1676.3339599999999</v>
          </cell>
          <cell r="BO249">
            <v>1050.4254149999999</v>
          </cell>
          <cell r="BP249">
            <v>3916.8408924000005</v>
          </cell>
          <cell r="BQ249">
            <v>0</v>
          </cell>
          <cell r="BR249">
            <v>232.77627000000001</v>
          </cell>
          <cell r="BS249">
            <v>6876.3765374000004</v>
          </cell>
          <cell r="BT249">
            <v>5</v>
          </cell>
          <cell r="BU249" t="str">
            <v>non cadre exo</v>
          </cell>
          <cell r="BV249">
            <v>20396.61</v>
          </cell>
          <cell r="BW249">
            <v>0</v>
          </cell>
          <cell r="BZ249">
            <v>20396.61</v>
          </cell>
          <cell r="CA249">
            <v>7581</v>
          </cell>
          <cell r="CB249">
            <v>5211.6100000000006</v>
          </cell>
          <cell r="CC249">
            <v>17235.7788</v>
          </cell>
          <cell r="CD249">
            <v>3160.8312000000005</v>
          </cell>
          <cell r="CE249">
            <v>1199.3206680000001</v>
          </cell>
          <cell r="CF249">
            <v>0</v>
          </cell>
          <cell r="CG249">
            <v>20.396610000000003</v>
          </cell>
          <cell r="CH249">
            <v>0</v>
          </cell>
          <cell r="CI249">
            <v>407.93220000000002</v>
          </cell>
          <cell r="CJ249">
            <v>81.58644000000001</v>
          </cell>
          <cell r="CK249">
            <v>0</v>
          </cell>
          <cell r="CL249">
            <v>40.663159200000003</v>
          </cell>
          <cell r="CM249">
            <v>877.05423000000008</v>
          </cell>
          <cell r="CN249">
            <v>1271.1167352</v>
          </cell>
          <cell r="CO249">
            <v>0</v>
          </cell>
          <cell r="CP249">
            <v>183.56949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324.72000000000003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142.77627000000001</v>
          </cell>
          <cell r="DG249">
            <v>469.12203</v>
          </cell>
          <cell r="DH249">
            <v>0</v>
          </cell>
          <cell r="DI249">
            <v>91.784745000000001</v>
          </cell>
          <cell r="DJ249">
            <v>0</v>
          </cell>
          <cell r="DK249">
            <v>90</v>
          </cell>
          <cell r="DL249">
            <v>866.85592500000007</v>
          </cell>
          <cell r="DM249">
            <v>322.1925</v>
          </cell>
          <cell r="DN249">
            <v>487.28553500000004</v>
          </cell>
          <cell r="DO249">
            <v>0</v>
          </cell>
          <cell r="DP249">
            <v>0</v>
          </cell>
          <cell r="DQ249">
            <v>17235.400000000001</v>
          </cell>
          <cell r="DR249">
            <v>1820</v>
          </cell>
          <cell r="DT249">
            <v>20396.61</v>
          </cell>
          <cell r="DU249">
            <v>0.1525</v>
          </cell>
          <cell r="DV249">
            <v>0.1525</v>
          </cell>
          <cell r="DW249">
            <v>3110.483025</v>
          </cell>
          <cell r="DX249" t="str">
            <v>Non</v>
          </cell>
          <cell r="DY249">
            <v>0</v>
          </cell>
          <cell r="DZ249">
            <v>0.33713330486781873</v>
          </cell>
          <cell r="EA249" t="str">
            <v>NonMed</v>
          </cell>
          <cell r="EB249">
            <v>1454.6862252000001</v>
          </cell>
          <cell r="EC249">
            <v>1260.3804372000002</v>
          </cell>
          <cell r="ED249">
            <v>0</v>
          </cell>
          <cell r="EE249">
            <v>0</v>
          </cell>
          <cell r="EF249">
            <v>1</v>
          </cell>
          <cell r="EG249">
            <v>0</v>
          </cell>
          <cell r="EH249">
            <v>0</v>
          </cell>
          <cell r="EI249">
            <v>0</v>
          </cell>
          <cell r="EJ249">
            <v>0</v>
          </cell>
          <cell r="EK249">
            <v>0</v>
          </cell>
          <cell r="EL249">
            <v>1</v>
          </cell>
          <cell r="EM249">
            <v>0</v>
          </cell>
        </row>
        <row r="250">
          <cell r="A250" t="str">
            <v>SAADI HALIMA</v>
          </cell>
          <cell r="B250" t="str">
            <v>Services Educatifs</v>
          </cell>
          <cell r="C250">
            <v>0.56000000000000005</v>
          </cell>
          <cell r="E250">
            <v>0</v>
          </cell>
          <cell r="F250" t="str">
            <v>aide à domicile</v>
          </cell>
          <cell r="G250" t="str">
            <v>CG</v>
          </cell>
          <cell r="H250" t="str">
            <v>CDI</v>
          </cell>
          <cell r="I250" t="str">
            <v>Oui</v>
          </cell>
          <cell r="J250">
            <v>6</v>
          </cell>
          <cell r="K250" t="str">
            <v>Sans formation</v>
          </cell>
          <cell r="L250" t="str">
            <v>Socio-éducative</v>
          </cell>
          <cell r="M250">
            <v>38390</v>
          </cell>
          <cell r="N250">
            <v>39083</v>
          </cell>
          <cell r="O250">
            <v>38390</v>
          </cell>
          <cell r="P250">
            <v>9</v>
          </cell>
          <cell r="Q250">
            <v>1</v>
          </cell>
          <cell r="R250">
            <v>1</v>
          </cell>
          <cell r="S250">
            <v>2</v>
          </cell>
          <cell r="T250">
            <v>12</v>
          </cell>
          <cell r="U250">
            <v>309</v>
          </cell>
          <cell r="V250">
            <v>321</v>
          </cell>
          <cell r="W250">
            <v>1</v>
          </cell>
          <cell r="X250">
            <v>2</v>
          </cell>
          <cell r="Y250">
            <v>12</v>
          </cell>
          <cell r="Z250">
            <v>309</v>
          </cell>
          <cell r="AA250">
            <v>321</v>
          </cell>
          <cell r="AF250">
            <v>0</v>
          </cell>
          <cell r="AG250">
            <v>0</v>
          </cell>
          <cell r="AJ250" t="str">
            <v>P</v>
          </cell>
          <cell r="AK250" t="str">
            <v>NC</v>
          </cell>
          <cell r="AL250">
            <v>0</v>
          </cell>
          <cell r="AM250">
            <v>30.833333333333332</v>
          </cell>
          <cell r="AS250">
            <v>370</v>
          </cell>
          <cell r="AX250">
            <v>0</v>
          </cell>
          <cell r="AZ250">
            <v>0</v>
          </cell>
          <cell r="BB250">
            <v>400.83333333333331</v>
          </cell>
          <cell r="BE250">
            <v>1</v>
          </cell>
          <cell r="BF250">
            <v>8</v>
          </cell>
          <cell r="BG250">
            <v>2</v>
          </cell>
          <cell r="BH250">
            <v>1</v>
          </cell>
          <cell r="BI250">
            <v>-1</v>
          </cell>
          <cell r="BJ250">
            <v>0</v>
          </cell>
          <cell r="BK250">
            <v>0</v>
          </cell>
          <cell r="BL250">
            <v>0</v>
          </cell>
          <cell r="BM250">
            <v>370</v>
          </cell>
          <cell r="BN250">
            <v>17.035416666666666</v>
          </cell>
          <cell r="BO250">
            <v>21.043749999999999</v>
          </cell>
          <cell r="BP250">
            <v>451.3067666666667</v>
          </cell>
          <cell r="BQ250">
            <v>0</v>
          </cell>
          <cell r="BR250">
            <v>92.805833333333339</v>
          </cell>
          <cell r="BS250">
            <v>582.19176666666669</v>
          </cell>
          <cell r="BT250">
            <v>5</v>
          </cell>
          <cell r="BU250" t="str">
            <v>non cadre exo</v>
          </cell>
          <cell r="BV250">
            <v>0</v>
          </cell>
          <cell r="BW250">
            <v>400.83333333333331</v>
          </cell>
          <cell r="BZ250">
            <v>400.83333333333331</v>
          </cell>
          <cell r="CA250">
            <v>0</v>
          </cell>
          <cell r="CB250">
            <v>0</v>
          </cell>
          <cell r="CC250">
            <v>0</v>
          </cell>
          <cell r="CD250">
            <v>400.83333333333331</v>
          </cell>
          <cell r="CE250">
            <v>23.568999999999999</v>
          </cell>
          <cell r="CF250">
            <v>0</v>
          </cell>
          <cell r="CG250">
            <v>0</v>
          </cell>
          <cell r="CH250">
            <v>0</v>
          </cell>
          <cell r="CI250">
            <v>8.0166666666666657</v>
          </cell>
          <cell r="CJ250">
            <v>0</v>
          </cell>
          <cell r="CK250">
            <v>2.0041666666666664</v>
          </cell>
          <cell r="CL250">
            <v>26.458600000000001</v>
          </cell>
          <cell r="CM250">
            <v>17.235833333333336</v>
          </cell>
          <cell r="CN250">
            <v>0</v>
          </cell>
          <cell r="CO250">
            <v>53.310833333333335</v>
          </cell>
          <cell r="CP250">
            <v>0</v>
          </cell>
          <cell r="CQ250">
            <v>6.0124999999999993</v>
          </cell>
          <cell r="CR250">
            <v>0</v>
          </cell>
          <cell r="CS250">
            <v>0</v>
          </cell>
          <cell r="CT250">
            <v>0</v>
          </cell>
          <cell r="CU250">
            <v>324.72000000000003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2.8058333333333332</v>
          </cell>
          <cell r="DG250">
            <v>9.2191666666666663</v>
          </cell>
          <cell r="DH250">
            <v>0</v>
          </cell>
          <cell r="DI250">
            <v>1.8037499999999997</v>
          </cell>
          <cell r="DJ250">
            <v>0</v>
          </cell>
          <cell r="DK250">
            <v>90</v>
          </cell>
          <cell r="DL250">
            <v>17.035416666666666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1019.2</v>
          </cell>
          <cell r="DT250">
            <v>0</v>
          </cell>
          <cell r="DV250">
            <v>0</v>
          </cell>
          <cell r="DW250">
            <v>0</v>
          </cell>
          <cell r="DX250" t="str">
            <v>Non</v>
          </cell>
          <cell r="DY250">
            <v>0</v>
          </cell>
          <cell r="DZ250">
            <v>1.4524534719334721</v>
          </cell>
          <cell r="EA250" t="str">
            <v>NonMed</v>
          </cell>
          <cell r="EB250">
            <v>59.323333333333338</v>
          </cell>
          <cell r="EC250">
            <v>50.0276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</row>
        <row r="251">
          <cell r="A251" t="str">
            <v>SADEG FATMA</v>
          </cell>
          <cell r="B251" t="str">
            <v>Services Educatifs</v>
          </cell>
          <cell r="C251">
            <v>0.08</v>
          </cell>
          <cell r="D251">
            <v>12</v>
          </cell>
          <cell r="E251">
            <v>0.08</v>
          </cell>
          <cell r="F251" t="str">
            <v>auxiliaire de vie sociale</v>
          </cell>
          <cell r="G251" t="str">
            <v>CG</v>
          </cell>
          <cell r="H251" t="str">
            <v>CDI</v>
          </cell>
          <cell r="I251" t="str">
            <v>Oui</v>
          </cell>
          <cell r="J251">
            <v>5</v>
          </cell>
          <cell r="K251" t="str">
            <v>Niveau BEP ou CAP</v>
          </cell>
          <cell r="L251" t="str">
            <v>Socio-éducative</v>
          </cell>
          <cell r="M251">
            <v>38018</v>
          </cell>
          <cell r="N251">
            <v>39083</v>
          </cell>
          <cell r="O251">
            <v>38018</v>
          </cell>
          <cell r="P251">
            <v>10</v>
          </cell>
          <cell r="Q251">
            <v>3</v>
          </cell>
          <cell r="R251">
            <v>1</v>
          </cell>
          <cell r="S251">
            <v>2</v>
          </cell>
          <cell r="T251">
            <v>16</v>
          </cell>
          <cell r="U251">
            <v>340</v>
          </cell>
          <cell r="V251">
            <v>356</v>
          </cell>
          <cell r="W251">
            <v>2</v>
          </cell>
          <cell r="X251">
            <v>2</v>
          </cell>
          <cell r="Y251">
            <v>16</v>
          </cell>
          <cell r="Z251">
            <v>360</v>
          </cell>
          <cell r="AA251">
            <v>376</v>
          </cell>
          <cell r="AF251">
            <v>29.946666666666665</v>
          </cell>
          <cell r="AG251">
            <v>359.36</v>
          </cell>
          <cell r="AJ251" t="str">
            <v>P</v>
          </cell>
          <cell r="AK251" t="str">
            <v>NC</v>
          </cell>
          <cell r="AL251">
            <v>1606.3391999999999</v>
          </cell>
          <cell r="AM251">
            <v>133.86159999999998</v>
          </cell>
          <cell r="AX251">
            <v>0</v>
          </cell>
          <cell r="AZ251">
            <v>0</v>
          </cell>
          <cell r="BB251">
            <v>1740.2007999999998</v>
          </cell>
          <cell r="BE251">
            <v>1</v>
          </cell>
          <cell r="BF251">
            <v>9</v>
          </cell>
          <cell r="BG251">
            <v>2</v>
          </cell>
          <cell r="BH251">
            <v>1</v>
          </cell>
          <cell r="BI251">
            <v>11</v>
          </cell>
          <cell r="BJ251">
            <v>17.600000000000001</v>
          </cell>
          <cell r="BK251">
            <v>0</v>
          </cell>
          <cell r="BL251">
            <v>0</v>
          </cell>
          <cell r="BM251">
            <v>0</v>
          </cell>
          <cell r="BN251">
            <v>73.958534</v>
          </cell>
          <cell r="BO251">
            <v>89.620341199999984</v>
          </cell>
          <cell r="BP251">
            <v>654.95430787200007</v>
          </cell>
          <cell r="BQ251">
            <v>0</v>
          </cell>
          <cell r="BR251">
            <v>102.18140560000001</v>
          </cell>
          <cell r="BS251">
            <v>920.71458867199999</v>
          </cell>
          <cell r="BT251">
            <v>5</v>
          </cell>
          <cell r="BU251" t="str">
            <v>non cadre exo</v>
          </cell>
          <cell r="BV251">
            <v>1740.2007999999998</v>
          </cell>
          <cell r="BW251">
            <v>0</v>
          </cell>
          <cell r="BZ251">
            <v>1740.2007999999998</v>
          </cell>
          <cell r="CA251">
            <v>0</v>
          </cell>
          <cell r="CB251">
            <v>0</v>
          </cell>
          <cell r="CC251">
            <v>1378.862304</v>
          </cell>
          <cell r="CD251">
            <v>361.33849599999985</v>
          </cell>
          <cell r="CE251">
            <v>102.32380703999999</v>
          </cell>
          <cell r="CF251">
            <v>0</v>
          </cell>
          <cell r="CG251">
            <v>1.7402007999999998</v>
          </cell>
          <cell r="CH251">
            <v>0</v>
          </cell>
          <cell r="CI251">
            <v>34.804015999999997</v>
          </cell>
          <cell r="CJ251">
            <v>6.9608031999999991</v>
          </cell>
          <cell r="CK251">
            <v>0</v>
          </cell>
          <cell r="CL251">
            <v>27.230544576000003</v>
          </cell>
          <cell r="CM251">
            <v>74.828634399999999</v>
          </cell>
          <cell r="CN251">
            <v>108.44931385599999</v>
          </cell>
          <cell r="CO251">
            <v>0</v>
          </cell>
          <cell r="CP251">
            <v>15.661807199999997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324.72000000000003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12.1814056</v>
          </cell>
          <cell r="DG251">
            <v>40.024618399999994</v>
          </cell>
          <cell r="DH251">
            <v>0</v>
          </cell>
          <cell r="DI251">
            <v>7.8309035999999983</v>
          </cell>
          <cell r="DJ251">
            <v>0</v>
          </cell>
          <cell r="DK251">
            <v>90</v>
          </cell>
          <cell r="DL251">
            <v>73.958534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1378.8320000000001</v>
          </cell>
          <cell r="DR251">
            <v>145.6</v>
          </cell>
          <cell r="DT251">
            <v>1740.2007999999998</v>
          </cell>
          <cell r="DU251">
            <v>0.11600000000000001</v>
          </cell>
          <cell r="DV251">
            <v>0.11600000000000001</v>
          </cell>
          <cell r="DW251">
            <v>201.86329279999998</v>
          </cell>
          <cell r="DX251" t="str">
            <v>Non</v>
          </cell>
          <cell r="DY251">
            <v>0</v>
          </cell>
          <cell r="DZ251">
            <v>0.52908525767371217</v>
          </cell>
          <cell r="EA251" t="str">
            <v>NonMed</v>
          </cell>
          <cell r="EB251">
            <v>124.11112105599999</v>
          </cell>
          <cell r="EC251">
            <v>131.29455241599999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0.08</v>
          </cell>
          <cell r="EI251">
            <v>0</v>
          </cell>
          <cell r="EJ251">
            <v>1</v>
          </cell>
          <cell r="EK251">
            <v>0</v>
          </cell>
          <cell r="EL251">
            <v>0.08</v>
          </cell>
          <cell r="EM251">
            <v>0</v>
          </cell>
        </row>
        <row r="252">
          <cell r="A252" t="str">
            <v>SAHIL FATIHA</v>
          </cell>
          <cell r="B252" t="str">
            <v>Services Educatifs</v>
          </cell>
          <cell r="C252">
            <v>0.74</v>
          </cell>
          <cell r="D252">
            <v>12</v>
          </cell>
          <cell r="E252">
            <v>0.73999999999999988</v>
          </cell>
          <cell r="F252" t="str">
            <v>aide à domicile</v>
          </cell>
          <cell r="G252" t="str">
            <v>CG</v>
          </cell>
          <cell r="H252" t="str">
            <v>CDI</v>
          </cell>
          <cell r="I252" t="str">
            <v>Oui</v>
          </cell>
          <cell r="J252">
            <v>6</v>
          </cell>
          <cell r="K252" t="str">
            <v>Sans formation</v>
          </cell>
          <cell r="L252" t="str">
            <v>Socio-éducative</v>
          </cell>
          <cell r="M252">
            <v>38173</v>
          </cell>
          <cell r="N252">
            <v>38173</v>
          </cell>
          <cell r="O252">
            <v>38173</v>
          </cell>
          <cell r="P252">
            <v>10</v>
          </cell>
          <cell r="Q252">
            <v>1</v>
          </cell>
          <cell r="R252">
            <v>1</v>
          </cell>
          <cell r="S252">
            <v>2</v>
          </cell>
          <cell r="T252">
            <v>12</v>
          </cell>
          <cell r="U252">
            <v>309</v>
          </cell>
          <cell r="V252">
            <v>321</v>
          </cell>
          <cell r="W252">
            <v>2</v>
          </cell>
          <cell r="X252">
            <v>2</v>
          </cell>
          <cell r="Y252">
            <v>12</v>
          </cell>
          <cell r="Z252">
            <v>315</v>
          </cell>
          <cell r="AA252">
            <v>327</v>
          </cell>
          <cell r="AF252">
            <v>239.76</v>
          </cell>
          <cell r="AG252">
            <v>2877.12</v>
          </cell>
          <cell r="AJ252" t="str">
            <v>P</v>
          </cell>
          <cell r="AK252" t="str">
            <v>NC</v>
          </cell>
          <cell r="AL252">
            <v>12860.7264</v>
          </cell>
          <cell r="AM252">
            <v>1071.7272</v>
          </cell>
          <cell r="AX252">
            <v>0</v>
          </cell>
          <cell r="AZ252">
            <v>0</v>
          </cell>
          <cell r="BB252">
            <v>13932.453599999999</v>
          </cell>
          <cell r="BE252">
            <v>1</v>
          </cell>
          <cell r="BF252">
            <v>9</v>
          </cell>
          <cell r="BG252">
            <v>7</v>
          </cell>
          <cell r="BH252">
            <v>6</v>
          </cell>
          <cell r="BI252">
            <v>6</v>
          </cell>
          <cell r="BJ252">
            <v>26.64</v>
          </cell>
          <cell r="BK252">
            <v>0</v>
          </cell>
          <cell r="BL252">
            <v>0</v>
          </cell>
          <cell r="BM252">
            <v>0</v>
          </cell>
          <cell r="BN252">
            <v>861.08855599999993</v>
          </cell>
          <cell r="BO252">
            <v>717.52136039999993</v>
          </cell>
          <cell r="BP252">
            <v>2786.6477874239999</v>
          </cell>
          <cell r="BQ252">
            <v>0</v>
          </cell>
          <cell r="BR252">
            <v>187.52717519999999</v>
          </cell>
          <cell r="BS252">
            <v>4552.7848790239996</v>
          </cell>
          <cell r="BT252">
            <v>5</v>
          </cell>
          <cell r="BU252" t="str">
            <v>non cadre exo</v>
          </cell>
          <cell r="BV252">
            <v>13932.453599999999</v>
          </cell>
          <cell r="BW252">
            <v>0</v>
          </cell>
          <cell r="BZ252">
            <v>13932.453599999999</v>
          </cell>
          <cell r="CA252">
            <v>6328.4535999999989</v>
          </cell>
          <cell r="CB252">
            <v>0</v>
          </cell>
          <cell r="CC252">
            <v>12754.476311999999</v>
          </cell>
          <cell r="CD252">
            <v>1177.977288</v>
          </cell>
          <cell r="CE252">
            <v>819.22827167999992</v>
          </cell>
          <cell r="CF252">
            <v>0</v>
          </cell>
          <cell r="CG252">
            <v>13.932453599999999</v>
          </cell>
          <cell r="CH252">
            <v>0</v>
          </cell>
          <cell r="CI252">
            <v>278.64907199999999</v>
          </cell>
          <cell r="CJ252">
            <v>55.729814399999995</v>
          </cell>
          <cell r="CK252">
            <v>0</v>
          </cell>
          <cell r="CL252">
            <v>36.008966592</v>
          </cell>
          <cell r="CM252">
            <v>599.09550479999996</v>
          </cell>
          <cell r="CN252">
            <v>868.27050835199998</v>
          </cell>
          <cell r="CO252">
            <v>0</v>
          </cell>
          <cell r="CP252">
            <v>125.39208239999998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324.72000000000003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97.527175199999988</v>
          </cell>
          <cell r="DG252">
            <v>320.44643279999997</v>
          </cell>
          <cell r="DH252">
            <v>0</v>
          </cell>
          <cell r="DI252">
            <v>62.696041199999989</v>
          </cell>
          <cell r="DJ252">
            <v>0</v>
          </cell>
          <cell r="DK252">
            <v>90</v>
          </cell>
          <cell r="DL252">
            <v>592.129278</v>
          </cell>
          <cell r="DM252">
            <v>268.95927799999998</v>
          </cell>
          <cell r="DN252">
            <v>0</v>
          </cell>
          <cell r="DO252">
            <v>0</v>
          </cell>
          <cell r="DP252">
            <v>0</v>
          </cell>
          <cell r="DQ252">
            <v>12754.196</v>
          </cell>
          <cell r="DR252">
            <v>1346.8</v>
          </cell>
          <cell r="DT252">
            <v>13932.453599999999</v>
          </cell>
          <cell r="DU252">
            <v>0.2014</v>
          </cell>
          <cell r="DV252">
            <v>0.2014</v>
          </cell>
          <cell r="DW252">
            <v>2805.9961550399998</v>
          </cell>
          <cell r="DX252" t="str">
            <v>Non</v>
          </cell>
          <cell r="DY252">
            <v>0</v>
          </cell>
          <cell r="DZ252">
            <v>0.32677552782404384</v>
          </cell>
          <cell r="EA252" t="str">
            <v>NonMed</v>
          </cell>
          <cell r="EB252">
            <v>993.66259075199991</v>
          </cell>
          <cell r="EC252">
            <v>869.16969187199993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0.73999999999999988</v>
          </cell>
          <cell r="EI252">
            <v>0</v>
          </cell>
          <cell r="EJ252">
            <v>1</v>
          </cell>
          <cell r="EK252">
            <v>0</v>
          </cell>
          <cell r="EL252">
            <v>0.73999999999999988</v>
          </cell>
          <cell r="EM252">
            <v>0</v>
          </cell>
        </row>
        <row r="253">
          <cell r="A253" t="str">
            <v>SAIDALI ZABIBE</v>
          </cell>
          <cell r="B253" t="str">
            <v>Services Educatifs</v>
          </cell>
          <cell r="C253">
            <v>0.63</v>
          </cell>
          <cell r="D253">
            <v>12</v>
          </cell>
          <cell r="E253">
            <v>0.63</v>
          </cell>
          <cell r="F253" t="str">
            <v>aide à domicile</v>
          </cell>
          <cell r="G253" t="str">
            <v>CG</v>
          </cell>
          <cell r="H253" t="str">
            <v>CDI</v>
          </cell>
          <cell r="I253" t="str">
            <v>Oui</v>
          </cell>
          <cell r="J253">
            <v>6</v>
          </cell>
          <cell r="K253" t="str">
            <v>Sans formation</v>
          </cell>
          <cell r="L253" t="str">
            <v>Socio-éducative</v>
          </cell>
          <cell r="M253">
            <v>40073</v>
          </cell>
          <cell r="N253">
            <v>40073</v>
          </cell>
          <cell r="O253">
            <v>40073</v>
          </cell>
          <cell r="P253">
            <v>5</v>
          </cell>
          <cell r="Q253">
            <v>1</v>
          </cell>
          <cell r="R253">
            <v>1</v>
          </cell>
          <cell r="S253">
            <v>1</v>
          </cell>
          <cell r="T253">
            <v>6</v>
          </cell>
          <cell r="U253">
            <v>309</v>
          </cell>
          <cell r="V253">
            <v>315</v>
          </cell>
          <cell r="W253">
            <v>1</v>
          </cell>
          <cell r="X253">
            <v>1</v>
          </cell>
          <cell r="Y253">
            <v>6</v>
          </cell>
          <cell r="Z253">
            <v>309</v>
          </cell>
          <cell r="AA253">
            <v>315</v>
          </cell>
          <cell r="AF253">
            <v>198.45</v>
          </cell>
          <cell r="AG253">
            <v>2381.3999999999996</v>
          </cell>
          <cell r="AJ253" t="str">
            <v>P</v>
          </cell>
          <cell r="AK253" t="str">
            <v>NC</v>
          </cell>
          <cell r="AL253">
            <v>10644.857999999998</v>
          </cell>
          <cell r="AM253">
            <v>887.0714999999999</v>
          </cell>
          <cell r="AX253">
            <v>0</v>
          </cell>
          <cell r="AZ253">
            <v>0</v>
          </cell>
          <cell r="BB253">
            <v>11531.929499999998</v>
          </cell>
          <cell r="BE253">
            <v>1</v>
          </cell>
          <cell r="BF253">
            <v>4</v>
          </cell>
          <cell r="BG253">
            <v>9</v>
          </cell>
          <cell r="BH253">
            <v>8</v>
          </cell>
          <cell r="BI253">
            <v>4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657.04400749999991</v>
          </cell>
          <cell r="BO253">
            <v>593.89436924999995</v>
          </cell>
          <cell r="BP253">
            <v>2366.9401537799999</v>
          </cell>
          <cell r="BQ253">
            <v>0</v>
          </cell>
          <cell r="BR253">
            <v>170.72350649999998</v>
          </cell>
          <cell r="BS253">
            <v>3788.6020370299998</v>
          </cell>
          <cell r="BT253">
            <v>5</v>
          </cell>
          <cell r="BU253" t="str">
            <v>non cadre exo</v>
          </cell>
          <cell r="BV253">
            <v>11531.929499999998</v>
          </cell>
          <cell r="BW253">
            <v>0</v>
          </cell>
          <cell r="BZ253">
            <v>11531.929499999998</v>
          </cell>
          <cell r="CA253">
            <v>3927.9294999999984</v>
          </cell>
          <cell r="CB253">
            <v>0</v>
          </cell>
          <cell r="CC253">
            <v>10858.540644000001</v>
          </cell>
          <cell r="CD253">
            <v>673.38885599999776</v>
          </cell>
          <cell r="CE253">
            <v>678.0774545999999</v>
          </cell>
          <cell r="CF253">
            <v>0</v>
          </cell>
          <cell r="CG253">
            <v>11.531929499999999</v>
          </cell>
          <cell r="CH253">
            <v>0</v>
          </cell>
          <cell r="CI253">
            <v>230.63858999999997</v>
          </cell>
          <cell r="CJ253">
            <v>46.127717999999994</v>
          </cell>
          <cell r="CK253">
            <v>0</v>
          </cell>
          <cell r="CL253">
            <v>34.280589239999998</v>
          </cell>
          <cell r="CM253">
            <v>495.87296849999996</v>
          </cell>
          <cell r="CN253">
            <v>718.6698464399999</v>
          </cell>
          <cell r="CO253">
            <v>0</v>
          </cell>
          <cell r="CP253">
            <v>103.78736549999998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324.72000000000003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80.723506499999985</v>
          </cell>
          <cell r="DG253">
            <v>265.23437849999993</v>
          </cell>
          <cell r="DH253">
            <v>0</v>
          </cell>
          <cell r="DI253">
            <v>51.893682749999989</v>
          </cell>
          <cell r="DJ253">
            <v>0</v>
          </cell>
          <cell r="DK253">
            <v>90</v>
          </cell>
          <cell r="DL253">
            <v>490.10700374999999</v>
          </cell>
          <cell r="DM253">
            <v>166.93700374999995</v>
          </cell>
          <cell r="DN253">
            <v>0</v>
          </cell>
          <cell r="DO253">
            <v>0</v>
          </cell>
          <cell r="DP253">
            <v>0</v>
          </cell>
          <cell r="DQ253">
            <v>10858.302000000001</v>
          </cell>
          <cell r="DR253">
            <v>1146.5999999999999</v>
          </cell>
          <cell r="DT253">
            <v>11531.929499999998</v>
          </cell>
          <cell r="DU253">
            <v>0.2195</v>
          </cell>
          <cell r="DV253">
            <v>0.2195</v>
          </cell>
          <cell r="DW253">
            <v>2531.2585252499998</v>
          </cell>
          <cell r="DX253" t="str">
            <v>Non</v>
          </cell>
          <cell r="DY253">
            <v>0</v>
          </cell>
          <cell r="DZ253">
            <v>0.3285314948404775</v>
          </cell>
          <cell r="EA253" t="str">
            <v>NonMed</v>
          </cell>
          <cell r="EB253">
            <v>822.45721193999987</v>
          </cell>
          <cell r="EC253">
            <v>723.88997333999998</v>
          </cell>
          <cell r="ED253">
            <v>213.44400000000314</v>
          </cell>
          <cell r="EE253">
            <v>7</v>
          </cell>
          <cell r="EF253">
            <v>0</v>
          </cell>
          <cell r="EG253">
            <v>0</v>
          </cell>
          <cell r="EH253">
            <v>0.63</v>
          </cell>
          <cell r="EI253">
            <v>0</v>
          </cell>
          <cell r="EJ253">
            <v>1</v>
          </cell>
          <cell r="EK253">
            <v>0</v>
          </cell>
          <cell r="EL253">
            <v>0.63</v>
          </cell>
          <cell r="EM253">
            <v>0</v>
          </cell>
        </row>
        <row r="254">
          <cell r="A254" t="str">
            <v>SAIDI BOUSSAD TOUNSIA</v>
          </cell>
          <cell r="B254" t="str">
            <v>Services Educatifs</v>
          </cell>
          <cell r="C254">
            <v>0.75</v>
          </cell>
          <cell r="D254">
            <v>12</v>
          </cell>
          <cell r="E254">
            <v>0.75</v>
          </cell>
          <cell r="F254" t="str">
            <v>aide à domicile</v>
          </cell>
          <cell r="G254" t="str">
            <v>CG</v>
          </cell>
          <cell r="H254" t="str">
            <v>CDI</v>
          </cell>
          <cell r="I254" t="str">
            <v>Oui</v>
          </cell>
          <cell r="J254">
            <v>6</v>
          </cell>
          <cell r="K254" t="str">
            <v>Sans formation</v>
          </cell>
          <cell r="L254" t="str">
            <v>Socio-éducative</v>
          </cell>
          <cell r="M254">
            <v>37627</v>
          </cell>
          <cell r="N254">
            <v>37627</v>
          </cell>
          <cell r="O254">
            <v>37627</v>
          </cell>
          <cell r="P254">
            <v>11</v>
          </cell>
          <cell r="Q254">
            <v>1</v>
          </cell>
          <cell r="R254">
            <v>2</v>
          </cell>
          <cell r="S254">
            <v>2</v>
          </cell>
          <cell r="T254">
            <v>12</v>
          </cell>
          <cell r="U254">
            <v>315</v>
          </cell>
          <cell r="V254">
            <v>327</v>
          </cell>
          <cell r="W254">
            <v>2</v>
          </cell>
          <cell r="X254">
            <v>2</v>
          </cell>
          <cell r="Y254">
            <v>12</v>
          </cell>
          <cell r="Z254">
            <v>315</v>
          </cell>
          <cell r="AA254">
            <v>327</v>
          </cell>
          <cell r="AF254">
            <v>245.25</v>
          </cell>
          <cell r="AG254">
            <v>2943</v>
          </cell>
          <cell r="AJ254" t="str">
            <v>P</v>
          </cell>
          <cell r="AK254" t="str">
            <v>NC</v>
          </cell>
          <cell r="AL254">
            <v>13155.21</v>
          </cell>
          <cell r="AM254">
            <v>1096.2674999999999</v>
          </cell>
          <cell r="AX254">
            <v>0</v>
          </cell>
          <cell r="AZ254">
            <v>0</v>
          </cell>
          <cell r="BB254">
            <v>14251.477499999999</v>
          </cell>
          <cell r="BE254">
            <v>1</v>
          </cell>
          <cell r="BF254">
            <v>10</v>
          </cell>
          <cell r="BG254">
            <v>1</v>
          </cell>
          <cell r="BH254">
            <v>0</v>
          </cell>
          <cell r="BI254">
            <v>12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888.20558749999987</v>
          </cell>
          <cell r="BO254">
            <v>733.95109124999988</v>
          </cell>
          <cell r="BP254">
            <v>2842.4259260999997</v>
          </cell>
          <cell r="BQ254">
            <v>0</v>
          </cell>
          <cell r="BR254">
            <v>189.76034249999998</v>
          </cell>
          <cell r="BS254">
            <v>4654.3429473499991</v>
          </cell>
          <cell r="BT254">
            <v>5</v>
          </cell>
          <cell r="BU254" t="str">
            <v>non cadre exo</v>
          </cell>
          <cell r="BV254">
            <v>14251.477499999999</v>
          </cell>
          <cell r="BW254">
            <v>0</v>
          </cell>
          <cell r="BZ254">
            <v>14251.477499999999</v>
          </cell>
          <cell r="CA254">
            <v>6647.4774999999991</v>
          </cell>
          <cell r="CB254">
            <v>0</v>
          </cell>
          <cell r="CC254">
            <v>12926.8341</v>
          </cell>
          <cell r="CD254">
            <v>1324.643399999999</v>
          </cell>
          <cell r="CE254">
            <v>837.98687699999994</v>
          </cell>
          <cell r="CF254">
            <v>0</v>
          </cell>
          <cell r="CG254">
            <v>14.2514775</v>
          </cell>
          <cell r="CH254">
            <v>0</v>
          </cell>
          <cell r="CI254">
            <v>285.02954999999997</v>
          </cell>
          <cell r="CJ254">
            <v>57.00591</v>
          </cell>
          <cell r="CK254">
            <v>0</v>
          </cell>
          <cell r="CL254">
            <v>36.238663800000005</v>
          </cell>
          <cell r="CM254">
            <v>612.81353250000006</v>
          </cell>
          <cell r="CN254">
            <v>888.15207779999992</v>
          </cell>
          <cell r="CO254">
            <v>0</v>
          </cell>
          <cell r="CP254">
            <v>128.26329749999999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324.72000000000003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99.760342499999993</v>
          </cell>
          <cell r="DG254">
            <v>327.78398249999998</v>
          </cell>
          <cell r="DH254">
            <v>0</v>
          </cell>
          <cell r="DI254">
            <v>64.131648749999997</v>
          </cell>
          <cell r="DJ254">
            <v>0</v>
          </cell>
          <cell r="DK254">
            <v>90</v>
          </cell>
          <cell r="DL254">
            <v>605.68779374999997</v>
          </cell>
          <cell r="DM254">
            <v>282.51779374999995</v>
          </cell>
          <cell r="DN254">
            <v>0</v>
          </cell>
          <cell r="DO254">
            <v>0</v>
          </cell>
          <cell r="DP254">
            <v>0</v>
          </cell>
          <cell r="DQ254">
            <v>12926.550000000001</v>
          </cell>
          <cell r="DR254">
            <v>1365</v>
          </cell>
          <cell r="DT254">
            <v>14251.477499999999</v>
          </cell>
          <cell r="DU254">
            <v>0.19550000000000001</v>
          </cell>
          <cell r="DV254">
            <v>0.19550000000000001</v>
          </cell>
          <cell r="DW254">
            <v>2786.1638512499999</v>
          </cell>
          <cell r="DX254" t="str">
            <v>Non</v>
          </cell>
          <cell r="DY254">
            <v>0</v>
          </cell>
          <cell r="DZ254">
            <v>0.32658669582504685</v>
          </cell>
          <cell r="EA254" t="str">
            <v>NonMed</v>
          </cell>
          <cell r="EB254">
            <v>1016.4153752999999</v>
          </cell>
          <cell r="EC254">
            <v>888.47701829999994</v>
          </cell>
          <cell r="ED254">
            <v>0</v>
          </cell>
          <cell r="EE254">
            <v>0</v>
          </cell>
          <cell r="EF254">
            <v>0</v>
          </cell>
          <cell r="EG254">
            <v>0</v>
          </cell>
          <cell r="EH254">
            <v>0.75</v>
          </cell>
          <cell r="EI254">
            <v>0</v>
          </cell>
          <cell r="EJ254">
            <v>1</v>
          </cell>
          <cell r="EK254">
            <v>0</v>
          </cell>
          <cell r="EL254">
            <v>0.75</v>
          </cell>
          <cell r="EM254">
            <v>0</v>
          </cell>
        </row>
        <row r="255">
          <cell r="A255" t="str">
            <v>SANGUINEDE PATRICIA</v>
          </cell>
          <cell r="B255" t="str">
            <v>Services Educatifs</v>
          </cell>
          <cell r="C255">
            <v>0.79</v>
          </cell>
          <cell r="D255">
            <v>12</v>
          </cell>
          <cell r="E255">
            <v>0.79</v>
          </cell>
          <cell r="F255" t="str">
            <v>aide à domicile</v>
          </cell>
          <cell r="G255" t="str">
            <v>CG</v>
          </cell>
          <cell r="H255" t="str">
            <v>CDI</v>
          </cell>
          <cell r="I255" t="str">
            <v>Oui</v>
          </cell>
          <cell r="J255">
            <v>6</v>
          </cell>
          <cell r="K255" t="str">
            <v>Sans formation</v>
          </cell>
          <cell r="L255" t="str">
            <v>Socio-éducative</v>
          </cell>
          <cell r="M255">
            <v>41015</v>
          </cell>
          <cell r="N255">
            <v>41245</v>
          </cell>
          <cell r="O255">
            <v>41015</v>
          </cell>
          <cell r="P255">
            <v>2</v>
          </cell>
          <cell r="Q255">
            <v>1</v>
          </cell>
          <cell r="R255">
            <v>1</v>
          </cell>
          <cell r="S255">
            <v>0</v>
          </cell>
          <cell r="T255">
            <v>0</v>
          </cell>
          <cell r="U255">
            <v>309</v>
          </cell>
          <cell r="V255">
            <v>309</v>
          </cell>
          <cell r="W255">
            <v>1</v>
          </cell>
          <cell r="X255">
            <v>0</v>
          </cell>
          <cell r="Y255">
            <v>0</v>
          </cell>
          <cell r="Z255">
            <v>309</v>
          </cell>
          <cell r="AA255">
            <v>309</v>
          </cell>
          <cell r="AF255">
            <v>244.11</v>
          </cell>
          <cell r="AG255">
            <v>2929.32</v>
          </cell>
          <cell r="AJ255" t="str">
            <v>P</v>
          </cell>
          <cell r="AK255" t="str">
            <v>NC</v>
          </cell>
          <cell r="AL255">
            <v>13094.0604</v>
          </cell>
          <cell r="AM255">
            <v>1091.1717000000001</v>
          </cell>
          <cell r="AX255">
            <v>0</v>
          </cell>
          <cell r="AZ255">
            <v>0</v>
          </cell>
          <cell r="BB255">
            <v>14185.232100000001</v>
          </cell>
          <cell r="BE255">
            <v>1</v>
          </cell>
          <cell r="BF255">
            <v>1</v>
          </cell>
          <cell r="BG255">
            <v>4</v>
          </cell>
          <cell r="BH255">
            <v>3</v>
          </cell>
          <cell r="BI255">
            <v>9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882.57472850000022</v>
          </cell>
          <cell r="BO255">
            <v>730.53945314999999</v>
          </cell>
          <cell r="BP255">
            <v>2830.8435803640004</v>
          </cell>
          <cell r="BQ255">
            <v>0</v>
          </cell>
          <cell r="BR255">
            <v>189.2966247</v>
          </cell>
          <cell r="BS255">
            <v>4633.2543867140012</v>
          </cell>
          <cell r="BT255">
            <v>5</v>
          </cell>
          <cell r="BU255" t="str">
            <v>non cadre exo</v>
          </cell>
          <cell r="BV255">
            <v>14185.232100000001</v>
          </cell>
          <cell r="BW255">
            <v>0</v>
          </cell>
          <cell r="BZ255">
            <v>14185.232100000001</v>
          </cell>
          <cell r="CA255">
            <v>6581.2321000000011</v>
          </cell>
          <cell r="CB255">
            <v>0</v>
          </cell>
          <cell r="CC255">
            <v>13616.265252000001</v>
          </cell>
          <cell r="CD255">
            <v>568.96684800000003</v>
          </cell>
          <cell r="CE255">
            <v>834.09164748000001</v>
          </cell>
          <cell r="CF255">
            <v>0</v>
          </cell>
          <cell r="CG255">
            <v>14.185232100000002</v>
          </cell>
          <cell r="CH255">
            <v>0</v>
          </cell>
          <cell r="CI255">
            <v>283.70464200000004</v>
          </cell>
          <cell r="CJ255">
            <v>56.740928400000008</v>
          </cell>
          <cell r="CK255">
            <v>0</v>
          </cell>
          <cell r="CL255">
            <v>36.190967112000003</v>
          </cell>
          <cell r="CM255">
            <v>609.96498030000009</v>
          </cell>
          <cell r="CN255">
            <v>884.02366447200006</v>
          </cell>
          <cell r="CO255">
            <v>0</v>
          </cell>
          <cell r="CP255">
            <v>127.6670889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324.72000000000003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99.29662470000001</v>
          </cell>
          <cell r="DG255">
            <v>326.2603383</v>
          </cell>
          <cell r="DH255">
            <v>0</v>
          </cell>
          <cell r="DI255">
            <v>63.833544449999998</v>
          </cell>
          <cell r="DJ255">
            <v>0</v>
          </cell>
          <cell r="DK255">
            <v>90</v>
          </cell>
          <cell r="DL255">
            <v>602.87236425000015</v>
          </cell>
          <cell r="DM255">
            <v>279.70236425000007</v>
          </cell>
          <cell r="DN255">
            <v>0</v>
          </cell>
          <cell r="DO255">
            <v>0</v>
          </cell>
          <cell r="DP255">
            <v>0</v>
          </cell>
          <cell r="DQ255">
            <v>13615.966000000002</v>
          </cell>
          <cell r="DR255">
            <v>1437.8</v>
          </cell>
          <cell r="DT255">
            <v>14185.232100000001</v>
          </cell>
          <cell r="DU255">
            <v>0.23219999999999999</v>
          </cell>
          <cell r="DV255">
            <v>0.23219999999999999</v>
          </cell>
          <cell r="DW255">
            <v>3293.8108936200001</v>
          </cell>
          <cell r="DX255" t="str">
            <v>Non</v>
          </cell>
          <cell r="DY255">
            <v>0</v>
          </cell>
          <cell r="DZ255">
            <v>0.32662520810738099</v>
          </cell>
          <cell r="EA255" t="str">
            <v>NonMed</v>
          </cell>
          <cell r="EB255">
            <v>1011.690753372</v>
          </cell>
          <cell r="EC255">
            <v>884.46784669199997</v>
          </cell>
          <cell r="ED255">
            <v>521.90560000000187</v>
          </cell>
          <cell r="EE255">
            <v>13</v>
          </cell>
          <cell r="EF255">
            <v>0</v>
          </cell>
          <cell r="EG255">
            <v>0</v>
          </cell>
          <cell r="EH255">
            <v>0.79</v>
          </cell>
          <cell r="EI255">
            <v>0</v>
          </cell>
          <cell r="EJ255">
            <v>1</v>
          </cell>
          <cell r="EK255">
            <v>0</v>
          </cell>
          <cell r="EL255">
            <v>0.79</v>
          </cell>
          <cell r="EM255">
            <v>0</v>
          </cell>
        </row>
        <row r="256">
          <cell r="A256" t="str">
            <v>SANKOW BRIGITTE</v>
          </cell>
          <cell r="B256" t="str">
            <v>Services Educatifs</v>
          </cell>
          <cell r="C256">
            <v>0.86</v>
          </cell>
          <cell r="D256">
            <v>12</v>
          </cell>
          <cell r="E256">
            <v>0.86</v>
          </cell>
          <cell r="F256" t="str">
            <v>aide à domicile</v>
          </cell>
          <cell r="G256" t="str">
            <v>CG</v>
          </cell>
          <cell r="H256" t="str">
            <v>CDI</v>
          </cell>
          <cell r="I256" t="str">
            <v>Oui</v>
          </cell>
          <cell r="J256">
            <v>6</v>
          </cell>
          <cell r="K256" t="str">
            <v>Sans formation</v>
          </cell>
          <cell r="L256" t="str">
            <v>Socio-éducative</v>
          </cell>
          <cell r="M256">
            <v>40422</v>
          </cell>
          <cell r="N256">
            <v>40422</v>
          </cell>
          <cell r="O256">
            <v>40422</v>
          </cell>
          <cell r="P256">
            <v>4</v>
          </cell>
          <cell r="Q256">
            <v>1</v>
          </cell>
          <cell r="R256">
            <v>1</v>
          </cell>
          <cell r="S256">
            <v>0</v>
          </cell>
          <cell r="T256">
            <v>0</v>
          </cell>
          <cell r="U256">
            <v>309</v>
          </cell>
          <cell r="V256">
            <v>309</v>
          </cell>
          <cell r="W256">
            <v>1</v>
          </cell>
          <cell r="X256">
            <v>1</v>
          </cell>
          <cell r="Y256">
            <v>6</v>
          </cell>
          <cell r="Z256">
            <v>309</v>
          </cell>
          <cell r="AA256">
            <v>315</v>
          </cell>
          <cell r="AF256">
            <v>267.45999999999998</v>
          </cell>
          <cell r="AG256">
            <v>3209.5199999999995</v>
          </cell>
          <cell r="AJ256" t="str">
            <v>P</v>
          </cell>
          <cell r="AK256" t="str">
            <v>NC</v>
          </cell>
          <cell r="AL256">
            <v>14346.554399999997</v>
          </cell>
          <cell r="AM256">
            <v>1195.5461999999998</v>
          </cell>
          <cell r="AX256">
            <v>0</v>
          </cell>
          <cell r="AZ256">
            <v>0</v>
          </cell>
          <cell r="BB256">
            <v>15542.100599999998</v>
          </cell>
          <cell r="BE256">
            <v>1</v>
          </cell>
          <cell r="BF256">
            <v>3</v>
          </cell>
          <cell r="BG256">
            <v>9</v>
          </cell>
          <cell r="BH256">
            <v>8</v>
          </cell>
          <cell r="BI256">
            <v>4</v>
          </cell>
          <cell r="BJ256">
            <v>20.64</v>
          </cell>
          <cell r="BK256">
            <v>0</v>
          </cell>
          <cell r="BL256">
            <v>0</v>
          </cell>
          <cell r="BM256">
            <v>0</v>
          </cell>
          <cell r="BN256">
            <v>1016.1206815999997</v>
          </cell>
          <cell r="BO256">
            <v>800.41818089999981</v>
          </cell>
          <cell r="BP256">
            <v>3068.0784689039992</v>
          </cell>
          <cell r="BQ256">
            <v>0</v>
          </cell>
          <cell r="BR256">
            <v>198.79470419999998</v>
          </cell>
          <cell r="BS256">
            <v>5083.4120356039984</v>
          </cell>
          <cell r="BT256">
            <v>5</v>
          </cell>
          <cell r="BU256" t="str">
            <v>non cadre exo</v>
          </cell>
          <cell r="BV256">
            <v>15542.100599999998</v>
          </cell>
          <cell r="BW256">
            <v>0</v>
          </cell>
          <cell r="BZ256">
            <v>15542.100599999998</v>
          </cell>
          <cell r="CA256">
            <v>7581</v>
          </cell>
          <cell r="CB256">
            <v>357.10059999999794</v>
          </cell>
          <cell r="CC256">
            <v>14822.769767999998</v>
          </cell>
          <cell r="CD256">
            <v>719.33083199999965</v>
          </cell>
          <cell r="CE256">
            <v>913.87551527999983</v>
          </cell>
          <cell r="CF256">
            <v>0</v>
          </cell>
          <cell r="CG256">
            <v>15.542100599999998</v>
          </cell>
          <cell r="CH256">
            <v>0</v>
          </cell>
          <cell r="CI256">
            <v>310.84201199999995</v>
          </cell>
          <cell r="CJ256">
            <v>62.168402399999991</v>
          </cell>
          <cell r="CK256">
            <v>0</v>
          </cell>
          <cell r="CL256">
            <v>37.167912432000001</v>
          </cell>
          <cell r="CM256">
            <v>668.31032579999999</v>
          </cell>
          <cell r="CN256">
            <v>968.58370939199983</v>
          </cell>
          <cell r="CO256">
            <v>0</v>
          </cell>
          <cell r="CP256">
            <v>139.87890539999998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324.72000000000003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108.79470419999998</v>
          </cell>
          <cell r="DG256">
            <v>357.46831379999992</v>
          </cell>
          <cell r="DH256">
            <v>0</v>
          </cell>
          <cell r="DI256">
            <v>69.93945269999999</v>
          </cell>
          <cell r="DJ256">
            <v>0</v>
          </cell>
          <cell r="DK256">
            <v>90</v>
          </cell>
          <cell r="DL256">
            <v>660.53927549999992</v>
          </cell>
          <cell r="DM256">
            <v>322.1925</v>
          </cell>
          <cell r="DN256">
            <v>33.388906099999808</v>
          </cell>
          <cell r="DO256">
            <v>0</v>
          </cell>
          <cell r="DP256">
            <v>0</v>
          </cell>
          <cell r="DQ256">
            <v>14822.444000000001</v>
          </cell>
          <cell r="DR256">
            <v>1565.2</v>
          </cell>
          <cell r="DT256">
            <v>15542.100599999998</v>
          </cell>
          <cell r="DU256">
            <v>0.22789999999999999</v>
          </cell>
          <cell r="DV256">
            <v>0.22789999999999999</v>
          </cell>
          <cell r="DW256">
            <v>3542.0447267399995</v>
          </cell>
          <cell r="DX256" t="str">
            <v>Non</v>
          </cell>
          <cell r="DY256">
            <v>0</v>
          </cell>
          <cell r="DZ256">
            <v>0.32707367983475794</v>
          </cell>
          <cell r="EA256" t="str">
            <v>NonMed</v>
          </cell>
          <cell r="EB256">
            <v>1108.4626147919998</v>
          </cell>
          <cell r="EC256">
            <v>966.58552831199984</v>
          </cell>
          <cell r="ED256">
            <v>475.88960000000407</v>
          </cell>
          <cell r="EE256">
            <v>11</v>
          </cell>
          <cell r="EF256">
            <v>0</v>
          </cell>
          <cell r="EG256">
            <v>0</v>
          </cell>
          <cell r="EH256">
            <v>0.86</v>
          </cell>
          <cell r="EI256">
            <v>0</v>
          </cell>
          <cell r="EJ256">
            <v>1</v>
          </cell>
          <cell r="EK256">
            <v>0</v>
          </cell>
          <cell r="EL256">
            <v>0.86</v>
          </cell>
          <cell r="EM256">
            <v>0</v>
          </cell>
        </row>
        <row r="257">
          <cell r="A257" t="str">
            <v>SAVA ELIANE</v>
          </cell>
          <cell r="B257" t="str">
            <v>Services Educatifs</v>
          </cell>
          <cell r="C257">
            <v>0.79</v>
          </cell>
          <cell r="D257">
            <v>12</v>
          </cell>
          <cell r="E257">
            <v>0.79</v>
          </cell>
          <cell r="F257" t="str">
            <v>aide à domicile</v>
          </cell>
          <cell r="G257" t="str">
            <v>CG</v>
          </cell>
          <cell r="H257" t="str">
            <v>CDI</v>
          </cell>
          <cell r="I257" t="str">
            <v>Oui</v>
          </cell>
          <cell r="J257">
            <v>5</v>
          </cell>
          <cell r="K257" t="str">
            <v>Niveau BEP ou CAP</v>
          </cell>
          <cell r="L257" t="str">
            <v>Socio-éducative</v>
          </cell>
          <cell r="M257">
            <v>37530</v>
          </cell>
          <cell r="N257">
            <v>37530</v>
          </cell>
          <cell r="O257">
            <v>37530</v>
          </cell>
          <cell r="P257">
            <v>12</v>
          </cell>
          <cell r="Q257">
            <v>2</v>
          </cell>
          <cell r="R257">
            <v>2</v>
          </cell>
          <cell r="S257">
            <v>2</v>
          </cell>
          <cell r="T257">
            <v>12</v>
          </cell>
          <cell r="U257">
            <v>326</v>
          </cell>
          <cell r="V257">
            <v>338</v>
          </cell>
          <cell r="W257">
            <v>2</v>
          </cell>
          <cell r="X257">
            <v>2</v>
          </cell>
          <cell r="Y257">
            <v>12</v>
          </cell>
          <cell r="Z257">
            <v>326</v>
          </cell>
          <cell r="AA257">
            <v>338</v>
          </cell>
          <cell r="AB257">
            <v>2</v>
          </cell>
          <cell r="AF257">
            <v>268.60000000000002</v>
          </cell>
          <cell r="AG257">
            <v>3223.2000000000003</v>
          </cell>
          <cell r="AJ257" t="str">
            <v>P</v>
          </cell>
          <cell r="AK257" t="str">
            <v>NC</v>
          </cell>
          <cell r="AL257">
            <v>14407.704</v>
          </cell>
          <cell r="AM257">
            <v>1200.6420000000001</v>
          </cell>
          <cell r="AX257">
            <v>0</v>
          </cell>
          <cell r="AZ257">
            <v>0</v>
          </cell>
          <cell r="BB257">
            <v>15608.346</v>
          </cell>
          <cell r="BE257">
            <v>1</v>
          </cell>
          <cell r="BF257">
            <v>11</v>
          </cell>
          <cell r="BG257">
            <v>10</v>
          </cell>
          <cell r="BH257">
            <v>9</v>
          </cell>
          <cell r="BI257">
            <v>3</v>
          </cell>
          <cell r="BJ257">
            <v>0</v>
          </cell>
          <cell r="BK257">
            <v>2</v>
          </cell>
          <cell r="BL257">
            <v>0</v>
          </cell>
          <cell r="BM257">
            <v>0</v>
          </cell>
          <cell r="BN257">
            <v>1025.130056</v>
          </cell>
          <cell r="BO257">
            <v>803.82981900000004</v>
          </cell>
          <cell r="BP257">
            <v>3079.6608146400004</v>
          </cell>
          <cell r="BQ257">
            <v>0</v>
          </cell>
          <cell r="BR257">
            <v>199.258422</v>
          </cell>
          <cell r="BS257">
            <v>5107.8791116399998</v>
          </cell>
          <cell r="BT257">
            <v>5</v>
          </cell>
          <cell r="BU257" t="str">
            <v>non cadre exo</v>
          </cell>
          <cell r="BV257">
            <v>15608.346</v>
          </cell>
          <cell r="BW257">
            <v>0</v>
          </cell>
          <cell r="BZ257">
            <v>15608.346</v>
          </cell>
          <cell r="CA257">
            <v>7581</v>
          </cell>
          <cell r="CB257">
            <v>423.34599999999955</v>
          </cell>
          <cell r="CC257">
            <v>13616.265252000001</v>
          </cell>
          <cell r="CD257">
            <v>1992.0807479999985</v>
          </cell>
          <cell r="CE257">
            <v>917.77074479999999</v>
          </cell>
          <cell r="CF257">
            <v>0</v>
          </cell>
          <cell r="CG257">
            <v>15.608345999999999</v>
          </cell>
          <cell r="CH257">
            <v>0</v>
          </cell>
          <cell r="CI257">
            <v>312.16692</v>
          </cell>
          <cell r="CJ257">
            <v>62.433383999999997</v>
          </cell>
          <cell r="CK257">
            <v>0</v>
          </cell>
          <cell r="CL257">
            <v>37.215609120000003</v>
          </cell>
          <cell r="CM257">
            <v>671.15887800000007</v>
          </cell>
          <cell r="CN257">
            <v>972.71212272000002</v>
          </cell>
          <cell r="CO257">
            <v>0</v>
          </cell>
          <cell r="CP257">
            <v>140.47511399999999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324.72000000000003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109.258422</v>
          </cell>
          <cell r="DG257">
            <v>358.99195800000001</v>
          </cell>
          <cell r="DH257">
            <v>0</v>
          </cell>
          <cell r="DI257">
            <v>70.237556999999995</v>
          </cell>
          <cell r="DJ257">
            <v>0</v>
          </cell>
          <cell r="DK257">
            <v>90</v>
          </cell>
          <cell r="DL257">
            <v>663.35470500000008</v>
          </cell>
          <cell r="DM257">
            <v>322.1925</v>
          </cell>
          <cell r="DN257">
            <v>39.582850999999955</v>
          </cell>
          <cell r="DO257">
            <v>0</v>
          </cell>
          <cell r="DP257">
            <v>0</v>
          </cell>
          <cell r="DQ257">
            <v>13615.966000000002</v>
          </cell>
          <cell r="DR257">
            <v>1437.8</v>
          </cell>
          <cell r="DT257">
            <v>15608.346</v>
          </cell>
          <cell r="DU257">
            <v>0.17150000000000001</v>
          </cell>
          <cell r="DV257">
            <v>0.17150000000000001</v>
          </cell>
          <cell r="DW257">
            <v>2676.8313390000003</v>
          </cell>
          <cell r="DX257" t="str">
            <v>Non</v>
          </cell>
          <cell r="DY257">
            <v>0</v>
          </cell>
          <cell r="DZ257">
            <v>0.32725306779078323</v>
          </cell>
          <cell r="EA257" t="str">
            <v>NonMed</v>
          </cell>
          <cell r="EB257">
            <v>1113.1872367200001</v>
          </cell>
          <cell r="EC257">
            <v>970.59469991999993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0.79</v>
          </cell>
          <cell r="EI257">
            <v>0</v>
          </cell>
          <cell r="EJ257">
            <v>1</v>
          </cell>
          <cell r="EK257">
            <v>0</v>
          </cell>
          <cell r="EL257">
            <v>0.79</v>
          </cell>
          <cell r="EM257">
            <v>0</v>
          </cell>
        </row>
        <row r="258">
          <cell r="A258" t="str">
            <v>SAVIGNANO MARTINE</v>
          </cell>
          <cell r="B258" t="str">
            <v>Services Educatifs</v>
          </cell>
          <cell r="C258">
            <v>0.69</v>
          </cell>
          <cell r="D258">
            <v>12</v>
          </cell>
          <cell r="E258">
            <v>0.69</v>
          </cell>
          <cell r="F258" t="str">
            <v>aide à domicile</v>
          </cell>
          <cell r="G258" t="str">
            <v>CG</v>
          </cell>
          <cell r="H258" t="str">
            <v>CDI</v>
          </cell>
          <cell r="I258" t="str">
            <v>Oui</v>
          </cell>
          <cell r="J258">
            <v>6</v>
          </cell>
          <cell r="K258" t="str">
            <v>Sans formation</v>
          </cell>
          <cell r="L258" t="str">
            <v>Socio-éducative</v>
          </cell>
          <cell r="M258">
            <v>38884</v>
          </cell>
          <cell r="N258">
            <v>38887</v>
          </cell>
          <cell r="O258">
            <v>38887</v>
          </cell>
          <cell r="P258">
            <v>8</v>
          </cell>
          <cell r="Q258">
            <v>1</v>
          </cell>
          <cell r="R258">
            <v>1</v>
          </cell>
          <cell r="S258">
            <v>2</v>
          </cell>
          <cell r="T258">
            <v>12</v>
          </cell>
          <cell r="U258">
            <v>309</v>
          </cell>
          <cell r="V258">
            <v>321</v>
          </cell>
          <cell r="W258">
            <v>1</v>
          </cell>
          <cell r="X258">
            <v>2</v>
          </cell>
          <cell r="Y258">
            <v>12</v>
          </cell>
          <cell r="Z258">
            <v>309</v>
          </cell>
          <cell r="AA258">
            <v>321</v>
          </cell>
          <cell r="AF258">
            <v>221.48999999999998</v>
          </cell>
          <cell r="AG258">
            <v>2657.8799999999997</v>
          </cell>
          <cell r="AJ258" t="str">
            <v>P</v>
          </cell>
          <cell r="AK258" t="str">
            <v>NC</v>
          </cell>
          <cell r="AL258">
            <v>11880.723599999998</v>
          </cell>
          <cell r="AM258">
            <v>990.06029999999976</v>
          </cell>
          <cell r="AX258">
            <v>0</v>
          </cell>
          <cell r="AZ258">
            <v>0</v>
          </cell>
          <cell r="BB258">
            <v>12870.783899999997</v>
          </cell>
          <cell r="BE258">
            <v>1</v>
          </cell>
          <cell r="BF258">
            <v>7</v>
          </cell>
          <cell r="BG258">
            <v>6</v>
          </cell>
          <cell r="BH258">
            <v>5</v>
          </cell>
          <cell r="BI258">
            <v>7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770.84663149999983</v>
          </cell>
          <cell r="BO258">
            <v>662.84537084999988</v>
          </cell>
          <cell r="BP258">
            <v>2601.0254570759989</v>
          </cell>
          <cell r="BQ258">
            <v>0</v>
          </cell>
          <cell r="BR258">
            <v>180.09548729999997</v>
          </cell>
          <cell r="BS258">
            <v>4214.8129467259987</v>
          </cell>
          <cell r="BT258">
            <v>5</v>
          </cell>
          <cell r="BU258" t="str">
            <v>non cadre exo</v>
          </cell>
          <cell r="BV258">
            <v>12870.783899999997</v>
          </cell>
          <cell r="BW258">
            <v>0</v>
          </cell>
          <cell r="BZ258">
            <v>12870.783899999997</v>
          </cell>
          <cell r="CA258">
            <v>5266.7838999999967</v>
          </cell>
          <cell r="CB258">
            <v>0</v>
          </cell>
          <cell r="CC258">
            <v>11892.687371999999</v>
          </cell>
          <cell r="CD258">
            <v>978.09652799999822</v>
          </cell>
          <cell r="CE258">
            <v>756.80209331999981</v>
          </cell>
          <cell r="CF258">
            <v>0</v>
          </cell>
          <cell r="CG258">
            <v>12.870783899999998</v>
          </cell>
          <cell r="CH258">
            <v>0</v>
          </cell>
          <cell r="CI258">
            <v>257.41567799999996</v>
          </cell>
          <cell r="CJ258">
            <v>51.48313559999999</v>
          </cell>
          <cell r="CK258">
            <v>0</v>
          </cell>
          <cell r="CL258">
            <v>35.244564407999995</v>
          </cell>
          <cell r="CM258">
            <v>553.44370769999989</v>
          </cell>
          <cell r="CN258">
            <v>802.10725264799976</v>
          </cell>
          <cell r="CO258">
            <v>0</v>
          </cell>
          <cell r="CP258">
            <v>115.83705509999996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324.72000000000003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90.095487299999974</v>
          </cell>
          <cell r="DG258">
            <v>296.02802969999993</v>
          </cell>
          <cell r="DH258">
            <v>0</v>
          </cell>
          <cell r="DI258">
            <v>57.918527549999979</v>
          </cell>
          <cell r="DJ258">
            <v>0</v>
          </cell>
          <cell r="DK258">
            <v>90</v>
          </cell>
          <cell r="DL258">
            <v>547.00831574999995</v>
          </cell>
          <cell r="DM258">
            <v>223.83831574999988</v>
          </cell>
          <cell r="DN258">
            <v>0</v>
          </cell>
          <cell r="DO258">
            <v>0</v>
          </cell>
          <cell r="DP258">
            <v>0</v>
          </cell>
          <cell r="DQ258">
            <v>11892.425999999999</v>
          </cell>
          <cell r="DR258">
            <v>1255.8</v>
          </cell>
          <cell r="DT258">
            <v>12870.783899999997</v>
          </cell>
          <cell r="DU258">
            <v>0.20730000000000001</v>
          </cell>
          <cell r="DV258">
            <v>0.20730000000000001</v>
          </cell>
          <cell r="DW258">
            <v>2668.1135024699993</v>
          </cell>
          <cell r="DX258" t="str">
            <v>Non</v>
          </cell>
          <cell r="DY258">
            <v>0</v>
          </cell>
          <cell r="DZ258">
            <v>0.32747134746983048</v>
          </cell>
          <cell r="EA258" t="str">
            <v>NonMed</v>
          </cell>
          <cell r="EB258">
            <v>917.94430774799969</v>
          </cell>
          <cell r="EC258">
            <v>804.91744162799978</v>
          </cell>
          <cell r="ED258">
            <v>11.702400000001944</v>
          </cell>
          <cell r="EE258">
            <v>1</v>
          </cell>
          <cell r="EF258">
            <v>0</v>
          </cell>
          <cell r="EG258">
            <v>0</v>
          </cell>
          <cell r="EH258">
            <v>0.69</v>
          </cell>
          <cell r="EI258">
            <v>0</v>
          </cell>
          <cell r="EJ258">
            <v>1</v>
          </cell>
          <cell r="EK258">
            <v>0</v>
          </cell>
          <cell r="EL258">
            <v>0.69</v>
          </cell>
          <cell r="EM258">
            <v>0</v>
          </cell>
        </row>
        <row r="259">
          <cell r="A259" t="str">
            <v>SILVA PINTO MARIE</v>
          </cell>
          <cell r="B259" t="str">
            <v>Services Educatifs</v>
          </cell>
          <cell r="C259">
            <v>0.63</v>
          </cell>
          <cell r="D259">
            <v>12</v>
          </cell>
          <cell r="E259">
            <v>0.63</v>
          </cell>
          <cell r="F259" t="str">
            <v>aide à domicile</v>
          </cell>
          <cell r="G259" t="str">
            <v>CG</v>
          </cell>
          <cell r="H259" t="str">
            <v>CDI</v>
          </cell>
          <cell r="I259" t="str">
            <v>Oui</v>
          </cell>
          <cell r="J259">
            <v>6</v>
          </cell>
          <cell r="K259" t="str">
            <v>Sans formation</v>
          </cell>
          <cell r="L259" t="str">
            <v>Socio-éducative</v>
          </cell>
          <cell r="M259">
            <v>37518</v>
          </cell>
          <cell r="N259">
            <v>37518</v>
          </cell>
          <cell r="O259">
            <v>37518</v>
          </cell>
          <cell r="P259">
            <v>12</v>
          </cell>
          <cell r="Q259">
            <v>1</v>
          </cell>
          <cell r="R259">
            <v>2</v>
          </cell>
          <cell r="S259">
            <v>2</v>
          </cell>
          <cell r="T259">
            <v>12</v>
          </cell>
          <cell r="U259">
            <v>315</v>
          </cell>
          <cell r="V259">
            <v>327</v>
          </cell>
          <cell r="W259">
            <v>2</v>
          </cell>
          <cell r="X259">
            <v>2</v>
          </cell>
          <cell r="Y259">
            <v>12</v>
          </cell>
          <cell r="Z259">
            <v>315</v>
          </cell>
          <cell r="AA259">
            <v>327</v>
          </cell>
          <cell r="AF259">
            <v>206.01</v>
          </cell>
          <cell r="AG259">
            <v>2472.12</v>
          </cell>
          <cell r="AJ259" t="str">
            <v>P</v>
          </cell>
          <cell r="AK259" t="str">
            <v>NC</v>
          </cell>
          <cell r="AL259">
            <v>11050.376399999999</v>
          </cell>
          <cell r="AM259">
            <v>920.86469999999997</v>
          </cell>
          <cell r="AX259">
            <v>0</v>
          </cell>
          <cell r="AZ259">
            <v>0</v>
          </cell>
          <cell r="BB259">
            <v>11971.241099999999</v>
          </cell>
          <cell r="BE259">
            <v>1</v>
          </cell>
          <cell r="BF259">
            <v>11</v>
          </cell>
          <cell r="BG259">
            <v>9</v>
          </cell>
          <cell r="BH259">
            <v>8</v>
          </cell>
          <cell r="BI259">
            <v>4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694.38549349999994</v>
          </cell>
          <cell r="BO259">
            <v>616.51891664999994</v>
          </cell>
          <cell r="BP259">
            <v>2443.7493939240003</v>
          </cell>
          <cell r="BQ259">
            <v>0</v>
          </cell>
          <cell r="BR259">
            <v>173.79868770000002</v>
          </cell>
          <cell r="BS259">
            <v>3928.452491774</v>
          </cell>
          <cell r="BT259">
            <v>5</v>
          </cell>
          <cell r="BU259" t="str">
            <v>non cadre exo</v>
          </cell>
          <cell r="BV259">
            <v>11971.241099999999</v>
          </cell>
          <cell r="BW259">
            <v>0</v>
          </cell>
          <cell r="BZ259">
            <v>11971.241099999999</v>
          </cell>
          <cell r="CA259">
            <v>4367.2410999999993</v>
          </cell>
          <cell r="CB259">
            <v>0</v>
          </cell>
          <cell r="CC259">
            <v>10858.540644000001</v>
          </cell>
          <cell r="CD259">
            <v>1112.7004559999987</v>
          </cell>
          <cell r="CE259">
            <v>703.90897667999991</v>
          </cell>
          <cell r="CF259">
            <v>0</v>
          </cell>
          <cell r="CG259">
            <v>11.9712411</v>
          </cell>
          <cell r="CH259">
            <v>0</v>
          </cell>
          <cell r="CI259">
            <v>239.42482199999998</v>
          </cell>
          <cell r="CJ259">
            <v>47.884964400000001</v>
          </cell>
          <cell r="CK259">
            <v>0</v>
          </cell>
          <cell r="CL259">
            <v>34.596893592000001</v>
          </cell>
          <cell r="CM259">
            <v>514.76336730000003</v>
          </cell>
          <cell r="CN259">
            <v>746.04774535199999</v>
          </cell>
          <cell r="CO259">
            <v>0</v>
          </cell>
          <cell r="CP259">
            <v>107.74116989999999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324.72000000000003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83.798687700000002</v>
          </cell>
          <cell r="DG259">
            <v>275.33854529999996</v>
          </cell>
          <cell r="DH259">
            <v>0</v>
          </cell>
          <cell r="DI259">
            <v>53.870584949999994</v>
          </cell>
          <cell r="DJ259">
            <v>0</v>
          </cell>
          <cell r="DK259">
            <v>90</v>
          </cell>
          <cell r="DL259">
            <v>508.77774675000001</v>
          </cell>
          <cell r="DM259">
            <v>185.60774674999999</v>
          </cell>
          <cell r="DN259">
            <v>0</v>
          </cell>
          <cell r="DO259">
            <v>0</v>
          </cell>
          <cell r="DP259">
            <v>0</v>
          </cell>
          <cell r="DQ259">
            <v>10858.302000000001</v>
          </cell>
          <cell r="DR259">
            <v>1146.5999999999999</v>
          </cell>
          <cell r="DT259">
            <v>11971.241099999999</v>
          </cell>
          <cell r="DU259">
            <v>0.19550000000000001</v>
          </cell>
          <cell r="DV259">
            <v>0.19550000000000001</v>
          </cell>
          <cell r="DW259">
            <v>2340.3776350499998</v>
          </cell>
          <cell r="DX259" t="str">
            <v>Non</v>
          </cell>
          <cell r="DY259">
            <v>0</v>
          </cell>
          <cell r="DZ259">
            <v>0.32815749502981778</v>
          </cell>
          <cell r="EA259" t="str">
            <v>NonMed</v>
          </cell>
          <cell r="EB259">
            <v>853.78891525199992</v>
          </cell>
          <cell r="EC259">
            <v>750.47711137199997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0.63</v>
          </cell>
          <cell r="EI259">
            <v>0</v>
          </cell>
          <cell r="EJ259">
            <v>1</v>
          </cell>
          <cell r="EK259">
            <v>0</v>
          </cell>
          <cell r="EL259">
            <v>0.63</v>
          </cell>
          <cell r="EM259">
            <v>0</v>
          </cell>
        </row>
        <row r="260">
          <cell r="A260" t="str">
            <v>SIMI NATHALIE</v>
          </cell>
          <cell r="B260" t="str">
            <v>Services Educatifs</v>
          </cell>
          <cell r="C260">
            <v>0.8</v>
          </cell>
          <cell r="D260">
            <v>12</v>
          </cell>
          <cell r="E260">
            <v>0.80000000000000016</v>
          </cell>
          <cell r="F260" t="str">
            <v>aide à domicile</v>
          </cell>
          <cell r="G260" t="str">
            <v>CG</v>
          </cell>
          <cell r="H260" t="str">
            <v>CDI</v>
          </cell>
          <cell r="I260" t="str">
            <v>Oui</v>
          </cell>
          <cell r="J260">
            <v>6</v>
          </cell>
          <cell r="K260" t="str">
            <v>Sans formation</v>
          </cell>
          <cell r="L260" t="str">
            <v>Socio-éducative</v>
          </cell>
          <cell r="M260">
            <v>34676</v>
          </cell>
          <cell r="N260">
            <v>34676</v>
          </cell>
          <cell r="O260">
            <v>34676</v>
          </cell>
          <cell r="P260">
            <v>20</v>
          </cell>
          <cell r="Q260">
            <v>1</v>
          </cell>
          <cell r="R260">
            <v>2</v>
          </cell>
          <cell r="S260">
            <v>5</v>
          </cell>
          <cell r="T260">
            <v>30</v>
          </cell>
          <cell r="U260">
            <v>315</v>
          </cell>
          <cell r="V260">
            <v>345</v>
          </cell>
          <cell r="W260">
            <v>2</v>
          </cell>
          <cell r="X260">
            <v>5</v>
          </cell>
          <cell r="Y260">
            <v>30</v>
          </cell>
          <cell r="Z260">
            <v>315</v>
          </cell>
          <cell r="AA260">
            <v>345</v>
          </cell>
          <cell r="AF260">
            <v>276</v>
          </cell>
          <cell r="AG260">
            <v>3312</v>
          </cell>
          <cell r="AJ260" t="str">
            <v>P</v>
          </cell>
          <cell r="AK260" t="str">
            <v>NC</v>
          </cell>
          <cell r="AL260">
            <v>14804.64</v>
          </cell>
          <cell r="AM260">
            <v>1233.72</v>
          </cell>
          <cell r="AX260">
            <v>0</v>
          </cell>
          <cell r="AZ260">
            <v>0</v>
          </cell>
          <cell r="BB260">
            <v>16038.359999999999</v>
          </cell>
          <cell r="BE260">
            <v>1</v>
          </cell>
          <cell r="BF260">
            <v>19</v>
          </cell>
          <cell r="BG260">
            <v>12</v>
          </cell>
          <cell r="BH260">
            <v>11</v>
          </cell>
          <cell r="BI260">
            <v>1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1083.61196</v>
          </cell>
          <cell r="BO260">
            <v>825.97553999999991</v>
          </cell>
          <cell r="BP260">
            <v>3154.8444624000003</v>
          </cell>
          <cell r="BQ260">
            <v>0</v>
          </cell>
          <cell r="BR260">
            <v>202.26852</v>
          </cell>
          <cell r="BS260">
            <v>5266.7004823999996</v>
          </cell>
          <cell r="BT260">
            <v>5</v>
          </cell>
          <cell r="BU260" t="str">
            <v>non cadre exo</v>
          </cell>
          <cell r="BV260">
            <v>16038.359999999999</v>
          </cell>
          <cell r="BW260">
            <v>0</v>
          </cell>
          <cell r="BZ260">
            <v>16038.359999999999</v>
          </cell>
          <cell r="CA260">
            <v>7581</v>
          </cell>
          <cell r="CB260">
            <v>853.35999999999876</v>
          </cell>
          <cell r="CC260">
            <v>13788.623039999999</v>
          </cell>
          <cell r="CD260">
            <v>2249.7369600000002</v>
          </cell>
          <cell r="CE260">
            <v>943.05556799999988</v>
          </cell>
          <cell r="CF260">
            <v>0</v>
          </cell>
          <cell r="CG260">
            <v>16.038360000000001</v>
          </cell>
          <cell r="CH260">
            <v>0</v>
          </cell>
          <cell r="CI260">
            <v>320.7672</v>
          </cell>
          <cell r="CJ260">
            <v>64.153440000000003</v>
          </cell>
          <cell r="CK260">
            <v>0</v>
          </cell>
          <cell r="CL260">
            <v>37.525219200000002</v>
          </cell>
          <cell r="CM260">
            <v>689.64948000000004</v>
          </cell>
          <cell r="CN260">
            <v>999.5105951999999</v>
          </cell>
          <cell r="CO260">
            <v>0</v>
          </cell>
          <cell r="CP260">
            <v>144.34523999999999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324.72000000000003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112.26852</v>
          </cell>
          <cell r="DG260">
            <v>368.88227999999998</v>
          </cell>
          <cell r="DH260">
            <v>0</v>
          </cell>
          <cell r="DI260">
            <v>72.172619999999995</v>
          </cell>
          <cell r="DJ260">
            <v>0</v>
          </cell>
          <cell r="DK260">
            <v>90</v>
          </cell>
          <cell r="DL260">
            <v>681.63030000000003</v>
          </cell>
          <cell r="DM260">
            <v>322.1925</v>
          </cell>
          <cell r="DN260">
            <v>79.789159999999882</v>
          </cell>
          <cell r="DO260">
            <v>0</v>
          </cell>
          <cell r="DP260">
            <v>0</v>
          </cell>
          <cell r="DQ260">
            <v>13788.320000000003</v>
          </cell>
          <cell r="DR260">
            <v>1456</v>
          </cell>
          <cell r="DT260">
            <v>16038.359999999999</v>
          </cell>
          <cell r="DU260">
            <v>0.16270000000000001</v>
          </cell>
          <cell r="DV260">
            <v>0.16270000000000001</v>
          </cell>
          <cell r="DW260">
            <v>2609.4411719999998</v>
          </cell>
          <cell r="DX260" t="str">
            <v>Non</v>
          </cell>
          <cell r="DY260">
            <v>0</v>
          </cell>
          <cell r="DZ260">
            <v>0.32838148553842161</v>
          </cell>
          <cell r="EA260" t="str">
            <v>NonMed</v>
          </cell>
          <cell r="EB260">
            <v>1143.8558352</v>
          </cell>
          <cell r="EC260">
            <v>996.61914719999993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0.80000000000000016</v>
          </cell>
          <cell r="EI260">
            <v>0</v>
          </cell>
          <cell r="EJ260">
            <v>1</v>
          </cell>
          <cell r="EK260">
            <v>0</v>
          </cell>
          <cell r="EL260">
            <v>0.80000000000000016</v>
          </cell>
          <cell r="EM260">
            <v>0</v>
          </cell>
        </row>
        <row r="261">
          <cell r="A261" t="str">
            <v>SIMONINI FRANCOISE</v>
          </cell>
          <cell r="B261" t="str">
            <v>Services Educatifs</v>
          </cell>
          <cell r="C261">
            <v>0.79</v>
          </cell>
          <cell r="D261">
            <v>12</v>
          </cell>
          <cell r="E261">
            <v>0.79</v>
          </cell>
          <cell r="F261" t="str">
            <v>aide à domicile</v>
          </cell>
          <cell r="G261" t="str">
            <v>CG</v>
          </cell>
          <cell r="H261" t="str">
            <v>CDI</v>
          </cell>
          <cell r="I261" t="str">
            <v>Oui</v>
          </cell>
          <cell r="J261">
            <v>6</v>
          </cell>
          <cell r="K261" t="str">
            <v>Sans formation</v>
          </cell>
          <cell r="L261" t="str">
            <v>Socio-éducative</v>
          </cell>
          <cell r="M261">
            <v>40003</v>
          </cell>
          <cell r="N261">
            <v>41153</v>
          </cell>
          <cell r="O261">
            <v>40003</v>
          </cell>
          <cell r="P261">
            <v>5</v>
          </cell>
          <cell r="Q261">
            <v>1</v>
          </cell>
          <cell r="R261">
            <v>1</v>
          </cell>
          <cell r="S261">
            <v>1</v>
          </cell>
          <cell r="T261">
            <v>6</v>
          </cell>
          <cell r="U261">
            <v>309</v>
          </cell>
          <cell r="V261">
            <v>315</v>
          </cell>
          <cell r="W261">
            <v>1</v>
          </cell>
          <cell r="X261">
            <v>1</v>
          </cell>
          <cell r="Y261">
            <v>6</v>
          </cell>
          <cell r="Z261">
            <v>309</v>
          </cell>
          <cell r="AA261">
            <v>315</v>
          </cell>
          <cell r="AB261">
            <v>11</v>
          </cell>
          <cell r="AF261">
            <v>257.54000000000002</v>
          </cell>
          <cell r="AG261">
            <v>3090.4800000000005</v>
          </cell>
          <cell r="AJ261" t="str">
            <v>P</v>
          </cell>
          <cell r="AK261" t="str">
            <v>NC</v>
          </cell>
          <cell r="AL261">
            <v>13814.445600000001</v>
          </cell>
          <cell r="AM261">
            <v>1151.2038</v>
          </cell>
          <cell r="AX261">
            <v>0</v>
          </cell>
          <cell r="AZ261">
            <v>0</v>
          </cell>
          <cell r="BB261">
            <v>14965.6494</v>
          </cell>
          <cell r="BE261">
            <v>1</v>
          </cell>
          <cell r="BF261">
            <v>4</v>
          </cell>
          <cell r="BG261">
            <v>7</v>
          </cell>
          <cell r="BH261">
            <v>6</v>
          </cell>
          <cell r="BI261">
            <v>6</v>
          </cell>
          <cell r="BJ261">
            <v>0</v>
          </cell>
          <cell r="BK261">
            <v>11</v>
          </cell>
          <cell r="BL261">
            <v>0</v>
          </cell>
          <cell r="BM261">
            <v>0</v>
          </cell>
          <cell r="BN261">
            <v>948.91019900000015</v>
          </cell>
          <cell r="BO261">
            <v>770.7309441000001</v>
          </cell>
          <cell r="BP261">
            <v>2967.2917410959999</v>
          </cell>
          <cell r="BQ261">
            <v>0</v>
          </cell>
          <cell r="BR261">
            <v>194.75954580000001</v>
          </cell>
          <cell r="BS261">
            <v>4881.6924299959992</v>
          </cell>
          <cell r="BT261">
            <v>5</v>
          </cell>
          <cell r="BU261" t="str">
            <v>non cadre exo</v>
          </cell>
          <cell r="BV261">
            <v>14965.6494</v>
          </cell>
          <cell r="BW261">
            <v>0</v>
          </cell>
          <cell r="BZ261">
            <v>14965.6494</v>
          </cell>
          <cell r="CA261">
            <v>7361.6494000000002</v>
          </cell>
          <cell r="CB261">
            <v>0</v>
          </cell>
          <cell r="CC261">
            <v>13616.265252000001</v>
          </cell>
          <cell r="CD261">
            <v>1349.3841479999992</v>
          </cell>
          <cell r="CE261">
            <v>879.98018472000001</v>
          </cell>
          <cell r="CF261">
            <v>0</v>
          </cell>
          <cell r="CG261">
            <v>14.9656494</v>
          </cell>
          <cell r="CH261">
            <v>0</v>
          </cell>
          <cell r="CI261">
            <v>299.31298800000002</v>
          </cell>
          <cell r="CJ261">
            <v>59.862597600000001</v>
          </cell>
          <cell r="CK261">
            <v>0</v>
          </cell>
          <cell r="CL261">
            <v>36.752867567999999</v>
          </cell>
          <cell r="CM261">
            <v>643.52292420000003</v>
          </cell>
          <cell r="CN261">
            <v>932.65927060800004</v>
          </cell>
          <cell r="CO261">
            <v>0</v>
          </cell>
          <cell r="CP261">
            <v>134.69084459999999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324.72000000000003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104.7595458</v>
          </cell>
          <cell r="DG261">
            <v>344.20993620000002</v>
          </cell>
          <cell r="DH261">
            <v>0</v>
          </cell>
          <cell r="DI261">
            <v>67.345422299999996</v>
          </cell>
          <cell r="DJ261">
            <v>0</v>
          </cell>
          <cell r="DK261">
            <v>90</v>
          </cell>
          <cell r="DL261">
            <v>636.04009950000011</v>
          </cell>
          <cell r="DM261">
            <v>312.87009950000004</v>
          </cell>
          <cell r="DN261">
            <v>0</v>
          </cell>
          <cell r="DO261">
            <v>0</v>
          </cell>
          <cell r="DP261">
            <v>0</v>
          </cell>
          <cell r="DQ261">
            <v>13615.966000000002</v>
          </cell>
          <cell r="DR261">
            <v>1437.8</v>
          </cell>
          <cell r="DT261">
            <v>14965.6494</v>
          </cell>
          <cell r="DU261">
            <v>0.19750000000000001</v>
          </cell>
          <cell r="DV261">
            <v>0.19750000000000001</v>
          </cell>
          <cell r="DW261">
            <v>2955.7157565000002</v>
          </cell>
          <cell r="DX261" t="str">
            <v>Non</v>
          </cell>
          <cell r="DY261">
            <v>0</v>
          </cell>
          <cell r="DZ261">
            <v>0.32619315737785487</v>
          </cell>
          <cell r="EA261" t="str">
            <v>NonMed</v>
          </cell>
          <cell r="EB261">
            <v>1067.350115208</v>
          </cell>
          <cell r="EC261">
            <v>931.69870168800003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0.79</v>
          </cell>
          <cell r="EI261">
            <v>0</v>
          </cell>
          <cell r="EJ261">
            <v>1</v>
          </cell>
          <cell r="EK261">
            <v>0</v>
          </cell>
          <cell r="EL261">
            <v>0.79</v>
          </cell>
          <cell r="EM261">
            <v>0</v>
          </cell>
        </row>
        <row r="262">
          <cell r="A262" t="str">
            <v>SINNAMA SANDRA</v>
          </cell>
          <cell r="B262" t="str">
            <v>Services Educatifs</v>
          </cell>
          <cell r="C262">
            <v>0.34</v>
          </cell>
          <cell r="D262">
            <v>12</v>
          </cell>
          <cell r="E262">
            <v>0.34</v>
          </cell>
          <cell r="F262" t="str">
            <v>aide à domicile</v>
          </cell>
          <cell r="G262" t="str">
            <v>CG</v>
          </cell>
          <cell r="H262" t="str">
            <v>CDI</v>
          </cell>
          <cell r="I262" t="str">
            <v>Oui</v>
          </cell>
          <cell r="J262">
            <v>6</v>
          </cell>
          <cell r="K262" t="str">
            <v>Sans formation</v>
          </cell>
          <cell r="L262" t="str">
            <v>Socio-éducative</v>
          </cell>
          <cell r="M262">
            <v>40063</v>
          </cell>
          <cell r="N262">
            <v>41153</v>
          </cell>
          <cell r="O262">
            <v>40063</v>
          </cell>
          <cell r="P262">
            <v>5</v>
          </cell>
          <cell r="Q262">
            <v>1</v>
          </cell>
          <cell r="R262">
            <v>1</v>
          </cell>
          <cell r="S262">
            <v>1</v>
          </cell>
          <cell r="T262">
            <v>6</v>
          </cell>
          <cell r="U262">
            <v>309</v>
          </cell>
          <cell r="V262">
            <v>315</v>
          </cell>
          <cell r="W262">
            <v>1</v>
          </cell>
          <cell r="X262">
            <v>1</v>
          </cell>
          <cell r="Y262">
            <v>6</v>
          </cell>
          <cell r="Z262">
            <v>309</v>
          </cell>
          <cell r="AA262">
            <v>315</v>
          </cell>
          <cell r="AF262">
            <v>107.10000000000001</v>
          </cell>
          <cell r="AG262">
            <v>1285.2</v>
          </cell>
          <cell r="AJ262" t="str">
            <v>P</v>
          </cell>
          <cell r="AK262" t="str">
            <v>NC</v>
          </cell>
          <cell r="AL262">
            <v>5744.8440000000001</v>
          </cell>
          <cell r="AM262">
            <v>478.73700000000002</v>
          </cell>
          <cell r="AX262">
            <v>0</v>
          </cell>
          <cell r="AZ262">
            <v>0</v>
          </cell>
          <cell r="BB262">
            <v>6223.5810000000001</v>
          </cell>
          <cell r="BE262">
            <v>1</v>
          </cell>
          <cell r="BF262">
            <v>4</v>
          </cell>
          <cell r="BG262">
            <v>9</v>
          </cell>
          <cell r="BH262">
            <v>8</v>
          </cell>
          <cell r="BI262">
            <v>4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264.50219250000004</v>
          </cell>
          <cell r="BO262">
            <v>320.51442150000003</v>
          </cell>
          <cell r="BP262">
            <v>1438.8285020399999</v>
          </cell>
          <cell r="BQ262">
            <v>0</v>
          </cell>
          <cell r="BR262">
            <v>133.565067</v>
          </cell>
          <cell r="BS262">
            <v>2157.41018304</v>
          </cell>
          <cell r="BT262">
            <v>5</v>
          </cell>
          <cell r="BU262" t="str">
            <v>non cadre exo</v>
          </cell>
          <cell r="BV262">
            <v>6223.5810000000001</v>
          </cell>
          <cell r="BW262">
            <v>0</v>
          </cell>
          <cell r="BZ262">
            <v>6223.5810000000001</v>
          </cell>
          <cell r="CA262">
            <v>0</v>
          </cell>
          <cell r="CB262">
            <v>0</v>
          </cell>
          <cell r="CC262">
            <v>5860.1647920000005</v>
          </cell>
          <cell r="CD262">
            <v>363.41620799999964</v>
          </cell>
          <cell r="CE262">
            <v>365.94656279999998</v>
          </cell>
          <cell r="CF262">
            <v>0</v>
          </cell>
          <cell r="CG262">
            <v>6.2235810000000003</v>
          </cell>
          <cell r="CH262">
            <v>0</v>
          </cell>
          <cell r="CI262">
            <v>124.47162</v>
          </cell>
          <cell r="CJ262">
            <v>24.894324000000001</v>
          </cell>
          <cell r="CK262">
            <v>0</v>
          </cell>
          <cell r="CL262">
            <v>30.458578320000001</v>
          </cell>
          <cell r="CM262">
            <v>267.61398300000002</v>
          </cell>
          <cell r="CN262">
            <v>387.85356791999999</v>
          </cell>
          <cell r="CO262">
            <v>0</v>
          </cell>
          <cell r="CP262">
            <v>56.012228999999998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324.72000000000003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43.565066999999999</v>
          </cell>
          <cell r="DG262">
            <v>143.14236299999999</v>
          </cell>
          <cell r="DH262">
            <v>0</v>
          </cell>
          <cell r="DI262">
            <v>28.006114499999999</v>
          </cell>
          <cell r="DJ262">
            <v>0</v>
          </cell>
          <cell r="DK262">
            <v>90</v>
          </cell>
          <cell r="DL262">
            <v>264.50219250000004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5860.036000000001</v>
          </cell>
          <cell r="DR262">
            <v>618.80000000000007</v>
          </cell>
          <cell r="DT262">
            <v>6223.5810000000001</v>
          </cell>
          <cell r="DU262">
            <v>0.2195</v>
          </cell>
          <cell r="DV262">
            <v>0.2195</v>
          </cell>
          <cell r="DW262">
            <v>1366.0760295</v>
          </cell>
          <cell r="DX262" t="str">
            <v>Non</v>
          </cell>
          <cell r="DY262">
            <v>0</v>
          </cell>
          <cell r="DZ262">
            <v>0.34665093666170649</v>
          </cell>
          <cell r="EA262" t="str">
            <v>NonMed</v>
          </cell>
          <cell r="EB262">
            <v>443.86579691999998</v>
          </cell>
          <cell r="EC262">
            <v>402.62872212000002</v>
          </cell>
          <cell r="ED262">
            <v>115.19200000000092</v>
          </cell>
          <cell r="EE262">
            <v>7</v>
          </cell>
          <cell r="EF262">
            <v>0</v>
          </cell>
          <cell r="EG262">
            <v>0</v>
          </cell>
          <cell r="EH262">
            <v>0.34</v>
          </cell>
          <cell r="EI262">
            <v>0</v>
          </cell>
          <cell r="EJ262">
            <v>1</v>
          </cell>
          <cell r="EK262">
            <v>0</v>
          </cell>
          <cell r="EL262">
            <v>0.34</v>
          </cell>
          <cell r="EM262">
            <v>0</v>
          </cell>
        </row>
        <row r="263">
          <cell r="A263" t="str">
            <v>SINOQUET CORINE</v>
          </cell>
          <cell r="B263" t="str">
            <v>Services Educatifs</v>
          </cell>
          <cell r="C263">
            <v>0.79</v>
          </cell>
          <cell r="D263">
            <v>12</v>
          </cell>
          <cell r="E263">
            <v>0.79</v>
          </cell>
          <cell r="F263" t="str">
            <v>aide à domicile</v>
          </cell>
          <cell r="G263" t="str">
            <v>CG</v>
          </cell>
          <cell r="H263" t="str">
            <v>CDI</v>
          </cell>
          <cell r="I263" t="str">
            <v>Oui</v>
          </cell>
          <cell r="J263">
            <v>6</v>
          </cell>
          <cell r="K263" t="str">
            <v>Sans formation</v>
          </cell>
          <cell r="L263" t="str">
            <v>Socio-éducative</v>
          </cell>
          <cell r="M263">
            <v>40200</v>
          </cell>
          <cell r="N263">
            <v>41153</v>
          </cell>
          <cell r="O263">
            <v>40200</v>
          </cell>
          <cell r="P263">
            <v>4</v>
          </cell>
          <cell r="Q263">
            <v>1</v>
          </cell>
          <cell r="R263">
            <v>1</v>
          </cell>
          <cell r="S263">
            <v>0</v>
          </cell>
          <cell r="T263">
            <v>0</v>
          </cell>
          <cell r="U263">
            <v>309</v>
          </cell>
          <cell r="V263">
            <v>309</v>
          </cell>
          <cell r="W263">
            <v>1</v>
          </cell>
          <cell r="X263">
            <v>1</v>
          </cell>
          <cell r="Y263">
            <v>6</v>
          </cell>
          <cell r="Z263">
            <v>309</v>
          </cell>
          <cell r="AA263">
            <v>315</v>
          </cell>
          <cell r="AF263">
            <v>248.85000000000002</v>
          </cell>
          <cell r="AG263">
            <v>2986.2000000000003</v>
          </cell>
          <cell r="AJ263" t="str">
            <v>P</v>
          </cell>
          <cell r="AK263" t="str">
            <v>NC</v>
          </cell>
          <cell r="AL263">
            <v>13348.314</v>
          </cell>
          <cell r="AM263">
            <v>1112.3595</v>
          </cell>
          <cell r="AX263">
            <v>0</v>
          </cell>
          <cell r="AZ263">
            <v>0</v>
          </cell>
          <cell r="BB263">
            <v>14460.673500000001</v>
          </cell>
          <cell r="BE263">
            <v>1</v>
          </cell>
          <cell r="BF263">
            <v>3</v>
          </cell>
          <cell r="BG263">
            <v>1</v>
          </cell>
          <cell r="BH263">
            <v>0</v>
          </cell>
          <cell r="BI263">
            <v>12</v>
          </cell>
          <cell r="BJ263">
            <v>56.88</v>
          </cell>
          <cell r="BK263">
            <v>0</v>
          </cell>
          <cell r="BL263">
            <v>0</v>
          </cell>
          <cell r="BM263">
            <v>0</v>
          </cell>
          <cell r="BN263">
            <v>905.98724750000019</v>
          </cell>
          <cell r="BO263">
            <v>744.72468525000011</v>
          </cell>
          <cell r="BP263">
            <v>2879.0017547400003</v>
          </cell>
          <cell r="BQ263">
            <v>0</v>
          </cell>
          <cell r="BR263">
            <v>191.2247145</v>
          </cell>
          <cell r="BS263">
            <v>4720.9384019900008</v>
          </cell>
          <cell r="BT263">
            <v>5</v>
          </cell>
          <cell r="BU263" t="str">
            <v>non cadre exo</v>
          </cell>
          <cell r="BV263">
            <v>14460.673500000001</v>
          </cell>
          <cell r="BW263">
            <v>0</v>
          </cell>
          <cell r="BZ263">
            <v>14460.673500000001</v>
          </cell>
          <cell r="CA263">
            <v>6856.6735000000008</v>
          </cell>
          <cell r="CB263">
            <v>0</v>
          </cell>
          <cell r="CC263">
            <v>13616.265252000001</v>
          </cell>
          <cell r="CD263">
            <v>844.40824799999973</v>
          </cell>
          <cell r="CE263">
            <v>850.28760180000006</v>
          </cell>
          <cell r="CF263">
            <v>0</v>
          </cell>
          <cell r="CG263">
            <v>14.4606735</v>
          </cell>
          <cell r="CH263">
            <v>0</v>
          </cell>
          <cell r="CI263">
            <v>289.21347000000003</v>
          </cell>
          <cell r="CJ263">
            <v>57.842694000000002</v>
          </cell>
          <cell r="CK263">
            <v>0</v>
          </cell>
          <cell r="CL263">
            <v>36.389284920000001</v>
          </cell>
          <cell r="CM263">
            <v>621.80896050000013</v>
          </cell>
          <cell r="CN263">
            <v>901.18917252000006</v>
          </cell>
          <cell r="CO263">
            <v>0</v>
          </cell>
          <cell r="CP263">
            <v>130.1460615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324.72000000000003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101.2247145</v>
          </cell>
          <cell r="DG263">
            <v>332.59549050000004</v>
          </cell>
          <cell r="DH263">
            <v>0</v>
          </cell>
          <cell r="DI263">
            <v>65.073030750000001</v>
          </cell>
          <cell r="DJ263">
            <v>0</v>
          </cell>
          <cell r="DK263">
            <v>90</v>
          </cell>
          <cell r="DL263">
            <v>614.57862375000013</v>
          </cell>
          <cell r="DM263">
            <v>291.40862375000006</v>
          </cell>
          <cell r="DN263">
            <v>0</v>
          </cell>
          <cell r="DO263">
            <v>0</v>
          </cell>
          <cell r="DP263">
            <v>0</v>
          </cell>
          <cell r="DQ263">
            <v>13615.966000000002</v>
          </cell>
          <cell r="DR263">
            <v>1437.8</v>
          </cell>
          <cell r="DT263">
            <v>14460.673500000001</v>
          </cell>
          <cell r="DU263">
            <v>0.2195</v>
          </cell>
          <cell r="DV263">
            <v>0.2195</v>
          </cell>
          <cell r="DW263">
            <v>3174.1178332500003</v>
          </cell>
          <cell r="DX263" t="str">
            <v>Non</v>
          </cell>
          <cell r="DY263">
            <v>0</v>
          </cell>
          <cell r="DZ263">
            <v>0.32646739461962132</v>
          </cell>
          <cell r="EA263" t="str">
            <v>NonMed</v>
          </cell>
          <cell r="EB263">
            <v>1031.3352340200001</v>
          </cell>
          <cell r="EC263">
            <v>901.13756022000007</v>
          </cell>
          <cell r="ED263">
            <v>267.65200000000186</v>
          </cell>
          <cell r="EE263">
            <v>7</v>
          </cell>
          <cell r="EF263">
            <v>0</v>
          </cell>
          <cell r="EG263">
            <v>0</v>
          </cell>
          <cell r="EH263">
            <v>0.79</v>
          </cell>
          <cell r="EI263">
            <v>0</v>
          </cell>
          <cell r="EJ263">
            <v>1</v>
          </cell>
          <cell r="EK263">
            <v>0</v>
          </cell>
          <cell r="EL263">
            <v>0.79</v>
          </cell>
          <cell r="EM263">
            <v>0</v>
          </cell>
        </row>
        <row r="264">
          <cell r="A264" t="str">
            <v>SOUALAH ADDOU HAYET</v>
          </cell>
          <cell r="B264" t="str">
            <v>Administration Gestion</v>
          </cell>
          <cell r="C264">
            <v>0.85</v>
          </cell>
          <cell r="D264">
            <v>12</v>
          </cell>
          <cell r="E264">
            <v>0.2</v>
          </cell>
          <cell r="F264" t="str">
            <v>technicien compta</v>
          </cell>
          <cell r="G264" t="str">
            <v>CG</v>
          </cell>
          <cell r="H264" t="str">
            <v>CDI</v>
          </cell>
          <cell r="I264" t="str">
            <v>Oui</v>
          </cell>
          <cell r="J264">
            <v>4</v>
          </cell>
          <cell r="K264" t="str">
            <v>Niveau Baccalauréat ou Brevet de Technicien</v>
          </cell>
          <cell r="L264" t="str">
            <v>Logistique</v>
          </cell>
          <cell r="M264">
            <v>40066</v>
          </cell>
          <cell r="N264">
            <v>40066</v>
          </cell>
          <cell r="O264">
            <v>40066</v>
          </cell>
          <cell r="P264">
            <v>5</v>
          </cell>
          <cell r="Q264">
            <v>5</v>
          </cell>
          <cell r="R264">
            <v>1</v>
          </cell>
          <cell r="S264">
            <v>1</v>
          </cell>
          <cell r="T264">
            <v>10</v>
          </cell>
          <cell r="U264">
            <v>415</v>
          </cell>
          <cell r="V264">
            <v>425</v>
          </cell>
          <cell r="W264">
            <v>1</v>
          </cell>
          <cell r="X264">
            <v>1</v>
          </cell>
          <cell r="Y264">
            <v>10</v>
          </cell>
          <cell r="Z264">
            <v>415</v>
          </cell>
          <cell r="AA264">
            <v>425</v>
          </cell>
          <cell r="AB264">
            <v>6</v>
          </cell>
          <cell r="AF264">
            <v>366.34999999999997</v>
          </cell>
          <cell r="AG264">
            <v>4396.2</v>
          </cell>
          <cell r="AJ264" t="str">
            <v>P</v>
          </cell>
          <cell r="AK264" t="str">
            <v>NC</v>
          </cell>
          <cell r="AL264">
            <v>19651.013999999999</v>
          </cell>
          <cell r="AM264">
            <v>1637.5844999999999</v>
          </cell>
          <cell r="AX264">
            <v>0</v>
          </cell>
          <cell r="AZ264">
            <v>0</v>
          </cell>
          <cell r="BB264">
            <v>21288.5985</v>
          </cell>
          <cell r="BE264">
            <v>4</v>
          </cell>
          <cell r="BF264">
            <v>4</v>
          </cell>
          <cell r="BG264">
            <v>9</v>
          </cell>
          <cell r="BH264">
            <v>8</v>
          </cell>
          <cell r="BI264">
            <v>4</v>
          </cell>
          <cell r="BJ264">
            <v>0</v>
          </cell>
          <cell r="BK264">
            <v>6</v>
          </cell>
          <cell r="BL264">
            <v>0</v>
          </cell>
          <cell r="BM264">
            <v>0</v>
          </cell>
          <cell r="BN264">
            <v>1962.2851460000002</v>
          </cell>
          <cell r="BO264">
            <v>1110.24502125</v>
          </cell>
          <cell r="BP264">
            <v>9534.1661325000005</v>
          </cell>
          <cell r="BQ264">
            <v>0</v>
          </cell>
          <cell r="BR264">
            <v>239.02018950000001</v>
          </cell>
          <cell r="BS264">
            <v>12845.71648925</v>
          </cell>
          <cell r="BT264">
            <v>1</v>
          </cell>
          <cell r="BU264" t="str">
            <v>Non Cadre</v>
          </cell>
          <cell r="BV264">
            <v>7406.4000000000005</v>
          </cell>
          <cell r="BW264">
            <v>13882.198499999999</v>
          </cell>
          <cell r="BX264" t="str">
            <v>V</v>
          </cell>
          <cell r="BY264">
            <v>1</v>
          </cell>
          <cell r="BZ264">
            <v>25045.41</v>
          </cell>
          <cell r="CA264">
            <v>6443.8499999999995</v>
          </cell>
          <cell r="CB264">
            <v>8381.3485000000001</v>
          </cell>
          <cell r="CC264">
            <v>14650.411980000001</v>
          </cell>
          <cell r="CD264">
            <v>6638.1865199999993</v>
          </cell>
          <cell r="CE264">
            <v>5041.1401248000002</v>
          </cell>
          <cell r="CF264">
            <v>0</v>
          </cell>
          <cell r="CG264">
            <v>622.13760000000013</v>
          </cell>
          <cell r="CH264">
            <v>0</v>
          </cell>
          <cell r="CI264">
            <v>425.77197000000001</v>
          </cell>
          <cell r="CJ264">
            <v>29.625600000000002</v>
          </cell>
          <cell r="CK264">
            <v>69.410992499999992</v>
          </cell>
          <cell r="CL264">
            <v>47.968846200000002</v>
          </cell>
          <cell r="CM264">
            <v>915.40973550000012</v>
          </cell>
          <cell r="CN264">
            <v>461.56684800000005</v>
          </cell>
          <cell r="CO264">
            <v>1846.3324004999999</v>
          </cell>
          <cell r="CP264">
            <v>66.657600000000002</v>
          </cell>
          <cell r="CQ264">
            <v>208.23297749999998</v>
          </cell>
          <cell r="CR264">
            <v>0</v>
          </cell>
          <cell r="CS264">
            <v>0</v>
          </cell>
          <cell r="CT264">
            <v>0</v>
          </cell>
          <cell r="CU264">
            <v>324.72000000000003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0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149.02018950000001</v>
          </cell>
          <cell r="DG264">
            <v>489.6377655</v>
          </cell>
          <cell r="DH264">
            <v>0</v>
          </cell>
          <cell r="DI264">
            <v>95.798693249999999</v>
          </cell>
          <cell r="DJ264">
            <v>0</v>
          </cell>
          <cell r="DK264">
            <v>90</v>
          </cell>
          <cell r="DL264">
            <v>904.76543625000011</v>
          </cell>
          <cell r="DM264">
            <v>273.86362500000001</v>
          </cell>
          <cell r="DN264">
            <v>783.65608474999999</v>
          </cell>
          <cell r="DO264">
            <v>0</v>
          </cell>
          <cell r="DP264">
            <v>0</v>
          </cell>
          <cell r="DQ264">
            <v>3447.0800000000004</v>
          </cell>
          <cell r="DR264">
            <v>1547</v>
          </cell>
          <cell r="DT264">
            <v>21288.5985</v>
          </cell>
          <cell r="DU264">
            <v>-0.3211</v>
          </cell>
          <cell r="DV264">
            <v>0</v>
          </cell>
          <cell r="DW264">
            <v>0</v>
          </cell>
          <cell r="DX264" t="str">
            <v>Oui</v>
          </cell>
          <cell r="DY264">
            <v>0</v>
          </cell>
          <cell r="DZ264">
            <v>0.60340827458651169</v>
          </cell>
          <cell r="EA264" t="str">
            <v>NonMed</v>
          </cell>
          <cell r="EB264">
            <v>2582.7898259999997</v>
          </cell>
          <cell r="EC264">
            <v>5711.2465710000006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0.2</v>
          </cell>
          <cell r="EI264">
            <v>0</v>
          </cell>
          <cell r="EJ264">
            <v>1</v>
          </cell>
          <cell r="EK264">
            <v>0</v>
          </cell>
          <cell r="EL264">
            <v>0.2</v>
          </cell>
          <cell r="EM264">
            <v>0</v>
          </cell>
        </row>
        <row r="265">
          <cell r="A265" t="str">
            <v>SOUILLER MICHELLE</v>
          </cell>
          <cell r="B265" t="str">
            <v>Services Educatifs</v>
          </cell>
          <cell r="C265">
            <v>0.76</v>
          </cell>
          <cell r="D265">
            <v>12</v>
          </cell>
          <cell r="E265">
            <v>0.76000000000000012</v>
          </cell>
          <cell r="F265" t="str">
            <v>aide à domicile</v>
          </cell>
          <cell r="G265" t="str">
            <v>CG</v>
          </cell>
          <cell r="H265" t="str">
            <v>CDI</v>
          </cell>
          <cell r="I265" t="str">
            <v>Oui</v>
          </cell>
          <cell r="J265">
            <v>6</v>
          </cell>
          <cell r="K265" t="str">
            <v>Sans formation</v>
          </cell>
          <cell r="L265" t="str">
            <v>Socio-éducative</v>
          </cell>
          <cell r="M265">
            <v>38204</v>
          </cell>
          <cell r="N265">
            <v>38204</v>
          </cell>
          <cell r="O265">
            <v>38204</v>
          </cell>
          <cell r="P265">
            <v>10</v>
          </cell>
          <cell r="Q265">
            <v>1</v>
          </cell>
          <cell r="R265">
            <v>1</v>
          </cell>
          <cell r="S265">
            <v>2</v>
          </cell>
          <cell r="T265">
            <v>12</v>
          </cell>
          <cell r="U265">
            <v>309</v>
          </cell>
          <cell r="V265">
            <v>321</v>
          </cell>
          <cell r="W265">
            <v>2</v>
          </cell>
          <cell r="X265">
            <v>2</v>
          </cell>
          <cell r="Y265">
            <v>12</v>
          </cell>
          <cell r="Z265">
            <v>315</v>
          </cell>
          <cell r="AA265">
            <v>327</v>
          </cell>
          <cell r="AF265">
            <v>245.86</v>
          </cell>
          <cell r="AG265">
            <v>2950.32</v>
          </cell>
          <cell r="AJ265" t="str">
            <v>P</v>
          </cell>
          <cell r="AK265" t="str">
            <v>NC</v>
          </cell>
          <cell r="AL265">
            <v>13187.930399999999</v>
          </cell>
          <cell r="AM265">
            <v>1098.9941999999999</v>
          </cell>
          <cell r="AX265">
            <v>0</v>
          </cell>
          <cell r="AZ265">
            <v>0</v>
          </cell>
          <cell r="BB265">
            <v>14286.924599999998</v>
          </cell>
          <cell r="BE265">
            <v>1</v>
          </cell>
          <cell r="BF265">
            <v>9</v>
          </cell>
          <cell r="BG265">
            <v>8</v>
          </cell>
          <cell r="BH265">
            <v>7</v>
          </cell>
          <cell r="BI265">
            <v>5</v>
          </cell>
          <cell r="BJ265">
            <v>22.8</v>
          </cell>
          <cell r="BK265">
            <v>0</v>
          </cell>
          <cell r="BL265">
            <v>0</v>
          </cell>
          <cell r="BM265">
            <v>0</v>
          </cell>
          <cell r="BN265">
            <v>891.21859099999983</v>
          </cell>
          <cell r="BO265">
            <v>735.77661689999979</v>
          </cell>
          <cell r="BP265">
            <v>2848.6234970639998</v>
          </cell>
          <cell r="BQ265">
            <v>0</v>
          </cell>
          <cell r="BR265">
            <v>190.00847219999997</v>
          </cell>
          <cell r="BS265">
            <v>4665.6271771639995</v>
          </cell>
          <cell r="BT265">
            <v>5</v>
          </cell>
          <cell r="BU265" t="str">
            <v>non cadre exo</v>
          </cell>
          <cell r="BV265">
            <v>14286.924599999998</v>
          </cell>
          <cell r="BW265">
            <v>0</v>
          </cell>
          <cell r="BZ265">
            <v>14286.924599999998</v>
          </cell>
          <cell r="CA265">
            <v>6682.9245999999985</v>
          </cell>
          <cell r="CB265">
            <v>0</v>
          </cell>
          <cell r="CC265">
            <v>13099.191888000001</v>
          </cell>
          <cell r="CD265">
            <v>1187.7327119999973</v>
          </cell>
          <cell r="CE265">
            <v>840.07116647999987</v>
          </cell>
          <cell r="CF265">
            <v>0</v>
          </cell>
          <cell r="CG265">
            <v>14.286924599999999</v>
          </cell>
          <cell r="CH265">
            <v>0</v>
          </cell>
          <cell r="CI265">
            <v>285.73849199999995</v>
          </cell>
          <cell r="CJ265">
            <v>57.147698399999996</v>
          </cell>
          <cell r="CK265">
            <v>0</v>
          </cell>
          <cell r="CL265">
            <v>36.264185712</v>
          </cell>
          <cell r="CM265">
            <v>614.33775779999996</v>
          </cell>
          <cell r="CN265">
            <v>890.3611410719999</v>
          </cell>
          <cell r="CO265">
            <v>0</v>
          </cell>
          <cell r="CP265">
            <v>128.58232139999998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324.72000000000003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100.00847219999999</v>
          </cell>
          <cell r="DG265">
            <v>328.59926579999996</v>
          </cell>
          <cell r="DH265">
            <v>0</v>
          </cell>
          <cell r="DI265">
            <v>64.291160699999992</v>
          </cell>
          <cell r="DJ265">
            <v>0</v>
          </cell>
          <cell r="DK265">
            <v>90</v>
          </cell>
          <cell r="DL265">
            <v>607.19429549999995</v>
          </cell>
          <cell r="DM265">
            <v>284.02429549999994</v>
          </cell>
          <cell r="DN265">
            <v>0</v>
          </cell>
          <cell r="DO265">
            <v>0</v>
          </cell>
          <cell r="DP265">
            <v>0</v>
          </cell>
          <cell r="DQ265">
            <v>13098.904000000002</v>
          </cell>
          <cell r="DR265">
            <v>1383.2</v>
          </cell>
          <cell r="DT265">
            <v>14286.924599999998</v>
          </cell>
          <cell r="DU265">
            <v>0.20230000000000001</v>
          </cell>
          <cell r="DV265">
            <v>0.20230000000000001</v>
          </cell>
          <cell r="DW265">
            <v>2890.2448465799998</v>
          </cell>
          <cell r="DX265" t="str">
            <v>Non</v>
          </cell>
          <cell r="DY265">
            <v>0</v>
          </cell>
          <cell r="DZ265">
            <v>0.32656623505691351</v>
          </cell>
          <cell r="EA265" t="str">
            <v>NonMed</v>
          </cell>
          <cell r="EB265">
            <v>1018.9434624719999</v>
          </cell>
          <cell r="EC265">
            <v>890.62227679199987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0.76000000000000012</v>
          </cell>
          <cell r="EI265">
            <v>0</v>
          </cell>
          <cell r="EJ265">
            <v>1</v>
          </cell>
          <cell r="EK265">
            <v>0</v>
          </cell>
          <cell r="EL265">
            <v>0.76000000000000012</v>
          </cell>
          <cell r="EM265">
            <v>0</v>
          </cell>
        </row>
        <row r="266">
          <cell r="A266" t="str">
            <v>STRAGIER THIERRY</v>
          </cell>
          <cell r="B266" t="str">
            <v>Services Educatifs</v>
          </cell>
          <cell r="C266">
            <v>0.41</v>
          </cell>
          <cell r="D266">
            <v>12</v>
          </cell>
          <cell r="E266">
            <v>0.41</v>
          </cell>
          <cell r="F266" t="str">
            <v>aide à domicile</v>
          </cell>
          <cell r="G266" t="str">
            <v>CG</v>
          </cell>
          <cell r="H266" t="str">
            <v>CDI</v>
          </cell>
          <cell r="I266" t="str">
            <v>Oui</v>
          </cell>
          <cell r="J266">
            <v>6</v>
          </cell>
          <cell r="K266" t="str">
            <v>Sans formation</v>
          </cell>
          <cell r="L266" t="str">
            <v>Socio-éducative</v>
          </cell>
          <cell r="M266">
            <v>39699</v>
          </cell>
          <cell r="N266">
            <v>39699</v>
          </cell>
          <cell r="O266">
            <v>39699</v>
          </cell>
          <cell r="P266">
            <v>6</v>
          </cell>
          <cell r="Q266">
            <v>1</v>
          </cell>
          <cell r="R266">
            <v>1</v>
          </cell>
          <cell r="S266">
            <v>1</v>
          </cell>
          <cell r="T266">
            <v>6</v>
          </cell>
          <cell r="U266">
            <v>309</v>
          </cell>
          <cell r="V266">
            <v>315</v>
          </cell>
          <cell r="W266">
            <v>1</v>
          </cell>
          <cell r="X266">
            <v>1</v>
          </cell>
          <cell r="Y266">
            <v>6</v>
          </cell>
          <cell r="Z266">
            <v>309</v>
          </cell>
          <cell r="AA266">
            <v>315</v>
          </cell>
          <cell r="AF266">
            <v>129.15</v>
          </cell>
          <cell r="AG266">
            <v>1549.8000000000002</v>
          </cell>
          <cell r="AJ266" t="str">
            <v>P</v>
          </cell>
          <cell r="AK266" t="str">
            <v>NC</v>
          </cell>
          <cell r="AL266">
            <v>6927.6060000000007</v>
          </cell>
          <cell r="AM266">
            <v>577.30050000000006</v>
          </cell>
          <cell r="AX266">
            <v>0</v>
          </cell>
          <cell r="AZ266">
            <v>0</v>
          </cell>
          <cell r="BB266">
            <v>7504.906500000001</v>
          </cell>
          <cell r="BE266">
            <v>1</v>
          </cell>
          <cell r="BF266">
            <v>5</v>
          </cell>
          <cell r="BG266">
            <v>9</v>
          </cell>
          <cell r="BH266">
            <v>8</v>
          </cell>
          <cell r="BI266">
            <v>4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318.95852625000009</v>
          </cell>
          <cell r="BO266">
            <v>386.50268475000001</v>
          </cell>
          <cell r="BP266">
            <v>1662.8554524600004</v>
          </cell>
          <cell r="BQ266">
            <v>0</v>
          </cell>
          <cell r="BR266">
            <v>142.5343455</v>
          </cell>
          <cell r="BS266">
            <v>2510.8510089600004</v>
          </cell>
          <cell r="BT266">
            <v>5</v>
          </cell>
          <cell r="BU266" t="str">
            <v>non cadre exo</v>
          </cell>
          <cell r="BV266">
            <v>7504.906500000001</v>
          </cell>
          <cell r="BW266">
            <v>0</v>
          </cell>
          <cell r="BZ266">
            <v>7504.906500000001</v>
          </cell>
          <cell r="CA266">
            <v>0</v>
          </cell>
          <cell r="CB266">
            <v>0</v>
          </cell>
          <cell r="CC266">
            <v>7066.6693079999995</v>
          </cell>
          <cell r="CD266">
            <v>438.23719200000141</v>
          </cell>
          <cell r="CE266">
            <v>441.28850220000004</v>
          </cell>
          <cell r="CF266">
            <v>0</v>
          </cell>
          <cell r="CG266">
            <v>7.5049065000000015</v>
          </cell>
          <cell r="CH266">
            <v>0</v>
          </cell>
          <cell r="CI266">
            <v>150.09813000000003</v>
          </cell>
          <cell r="CJ266">
            <v>30.019626000000006</v>
          </cell>
          <cell r="CK266">
            <v>0</v>
          </cell>
          <cell r="CL266">
            <v>31.38113268</v>
          </cell>
          <cell r="CM266">
            <v>322.71097950000006</v>
          </cell>
          <cell r="CN266">
            <v>467.70577308000009</v>
          </cell>
          <cell r="CO266">
            <v>0</v>
          </cell>
          <cell r="CP266">
            <v>67.544158500000009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324.72000000000003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52.534345500000008</v>
          </cell>
          <cell r="DG266">
            <v>172.61284950000001</v>
          </cell>
          <cell r="DH266">
            <v>0</v>
          </cell>
          <cell r="DI266">
            <v>33.772079250000004</v>
          </cell>
          <cell r="DJ266">
            <v>0</v>
          </cell>
          <cell r="DK266">
            <v>90</v>
          </cell>
          <cell r="DL266">
            <v>318.95852625000009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7066.5140000000001</v>
          </cell>
          <cell r="DR266">
            <v>746.19999999999993</v>
          </cell>
          <cell r="DT266">
            <v>7504.906500000001</v>
          </cell>
          <cell r="DU266">
            <v>0.2195</v>
          </cell>
          <cell r="DV266">
            <v>0.2195</v>
          </cell>
          <cell r="DW266">
            <v>1647.3269767500003</v>
          </cell>
          <cell r="DX266" t="str">
            <v>Non</v>
          </cell>
          <cell r="DY266">
            <v>0</v>
          </cell>
          <cell r="DZ266">
            <v>0.33456126454873225</v>
          </cell>
          <cell r="EA266" t="str">
            <v>NonMed</v>
          </cell>
          <cell r="EB266">
            <v>535.24993158000007</v>
          </cell>
          <cell r="EC266">
            <v>480.17454138000005</v>
          </cell>
          <cell r="ED266">
            <v>138.90799999999945</v>
          </cell>
          <cell r="EE266">
            <v>7</v>
          </cell>
          <cell r="EF266">
            <v>0</v>
          </cell>
          <cell r="EG266">
            <v>0</v>
          </cell>
          <cell r="EH266">
            <v>0.41</v>
          </cell>
          <cell r="EI266">
            <v>0</v>
          </cell>
          <cell r="EJ266">
            <v>1</v>
          </cell>
          <cell r="EK266">
            <v>0</v>
          </cell>
          <cell r="EL266">
            <v>0.41</v>
          </cell>
          <cell r="EM266">
            <v>0</v>
          </cell>
        </row>
        <row r="267">
          <cell r="A267" t="str">
            <v>SUPPLY NADIA</v>
          </cell>
          <cell r="B267" t="str">
            <v>Services Educatifs</v>
          </cell>
          <cell r="C267">
            <v>0.86</v>
          </cell>
          <cell r="D267">
            <v>12</v>
          </cell>
          <cell r="E267">
            <v>0.86</v>
          </cell>
          <cell r="F267" t="str">
            <v>aide à domicile</v>
          </cell>
          <cell r="G267" t="str">
            <v>CG</v>
          </cell>
          <cell r="H267" t="str">
            <v>CDI</v>
          </cell>
          <cell r="I267" t="str">
            <v>Oui</v>
          </cell>
          <cell r="J267">
            <v>6</v>
          </cell>
          <cell r="K267" t="str">
            <v>Sans formation</v>
          </cell>
          <cell r="L267" t="str">
            <v>Socio-éducative</v>
          </cell>
          <cell r="M267">
            <v>41092</v>
          </cell>
          <cell r="N267">
            <v>41153</v>
          </cell>
          <cell r="O267">
            <v>41092</v>
          </cell>
          <cell r="P267">
            <v>2</v>
          </cell>
          <cell r="Q267">
            <v>1</v>
          </cell>
          <cell r="R267">
            <v>1</v>
          </cell>
          <cell r="S267">
            <v>0</v>
          </cell>
          <cell r="T267">
            <v>0</v>
          </cell>
          <cell r="U267">
            <v>309</v>
          </cell>
          <cell r="V267">
            <v>309</v>
          </cell>
          <cell r="W267">
            <v>1</v>
          </cell>
          <cell r="X267">
            <v>0</v>
          </cell>
          <cell r="Y267">
            <v>0</v>
          </cell>
          <cell r="Z267">
            <v>309</v>
          </cell>
          <cell r="AA267">
            <v>309</v>
          </cell>
          <cell r="AF267">
            <v>265.74</v>
          </cell>
          <cell r="AG267">
            <v>3188.88</v>
          </cell>
          <cell r="AJ267" t="str">
            <v>P</v>
          </cell>
          <cell r="AK267" t="str">
            <v>NC</v>
          </cell>
          <cell r="AL267">
            <v>14254.293599999999</v>
          </cell>
          <cell r="AM267">
            <v>1187.8578</v>
          </cell>
          <cell r="AX267">
            <v>0</v>
          </cell>
          <cell r="AZ267">
            <v>0</v>
          </cell>
          <cell r="BB267">
            <v>15442.151399999999</v>
          </cell>
          <cell r="BE267">
            <v>1</v>
          </cell>
          <cell r="BF267">
            <v>1</v>
          </cell>
          <cell r="BG267">
            <v>7</v>
          </cell>
          <cell r="BH267">
            <v>6</v>
          </cell>
          <cell r="BI267">
            <v>6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1002.5275903999999</v>
          </cell>
          <cell r="BO267">
            <v>795.27079709999998</v>
          </cell>
          <cell r="BP267">
            <v>3050.6033507760003</v>
          </cell>
          <cell r="BQ267">
            <v>0</v>
          </cell>
          <cell r="BR267">
            <v>198.0950598</v>
          </cell>
          <cell r="BS267">
            <v>5046.4967980760002</v>
          </cell>
          <cell r="BT267">
            <v>5</v>
          </cell>
          <cell r="BU267" t="str">
            <v>non cadre exo</v>
          </cell>
          <cell r="BV267">
            <v>15442.151399999999</v>
          </cell>
          <cell r="BW267">
            <v>0</v>
          </cell>
          <cell r="BZ267">
            <v>15442.151399999999</v>
          </cell>
          <cell r="CA267">
            <v>7581</v>
          </cell>
          <cell r="CB267">
            <v>257.15139999999883</v>
          </cell>
          <cell r="CC267">
            <v>14822.769767999998</v>
          </cell>
          <cell r="CD267">
            <v>619.38163200000054</v>
          </cell>
          <cell r="CE267">
            <v>907.99850231999994</v>
          </cell>
          <cell r="CF267">
            <v>0</v>
          </cell>
          <cell r="CG267">
            <v>15.442151399999998</v>
          </cell>
          <cell r="CH267">
            <v>0</v>
          </cell>
          <cell r="CI267">
            <v>308.843028</v>
          </cell>
          <cell r="CJ267">
            <v>61.768605599999994</v>
          </cell>
          <cell r="CK267">
            <v>0</v>
          </cell>
          <cell r="CL267">
            <v>37.095949007999998</v>
          </cell>
          <cell r="CM267">
            <v>664.01251019999995</v>
          </cell>
          <cell r="CN267">
            <v>962.35487524799998</v>
          </cell>
          <cell r="CO267">
            <v>0</v>
          </cell>
          <cell r="CP267">
            <v>138.97936259999997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324.72000000000003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108.09505979999999</v>
          </cell>
          <cell r="DG267">
            <v>355.16948219999995</v>
          </cell>
          <cell r="DH267">
            <v>0</v>
          </cell>
          <cell r="DI267">
            <v>69.489681299999987</v>
          </cell>
          <cell r="DJ267">
            <v>0</v>
          </cell>
          <cell r="DK267">
            <v>90</v>
          </cell>
          <cell r="DL267">
            <v>656.29143450000004</v>
          </cell>
          <cell r="DM267">
            <v>322.1925</v>
          </cell>
          <cell r="DN267">
            <v>24.043655899999891</v>
          </cell>
          <cell r="DO267">
            <v>0</v>
          </cell>
          <cell r="DP267">
            <v>0</v>
          </cell>
          <cell r="DQ267">
            <v>14822.444000000001</v>
          </cell>
          <cell r="DR267">
            <v>1565.2</v>
          </cell>
          <cell r="DT267">
            <v>15442.151399999999</v>
          </cell>
          <cell r="DU267">
            <v>0.23219999999999999</v>
          </cell>
          <cell r="DV267">
            <v>0.23219999999999999</v>
          </cell>
          <cell r="DW267">
            <v>3585.6675550799996</v>
          </cell>
          <cell r="DX267" t="str">
            <v>Non</v>
          </cell>
          <cell r="DY267">
            <v>0</v>
          </cell>
          <cell r="DZ267">
            <v>0.32680011141944904</v>
          </cell>
          <cell r="EA267" t="str">
            <v>NonMed</v>
          </cell>
          <cell r="EB267">
            <v>1101.3342378479999</v>
          </cell>
          <cell r="EC267">
            <v>960.53660272799993</v>
          </cell>
          <cell r="ED267">
            <v>568.15040000000226</v>
          </cell>
          <cell r="EE267">
            <v>13</v>
          </cell>
          <cell r="EF267">
            <v>0</v>
          </cell>
          <cell r="EG267">
            <v>0</v>
          </cell>
          <cell r="EH267">
            <v>0.86</v>
          </cell>
          <cell r="EI267">
            <v>0</v>
          </cell>
          <cell r="EJ267">
            <v>1</v>
          </cell>
          <cell r="EK267">
            <v>0</v>
          </cell>
          <cell r="EL267">
            <v>0.86</v>
          </cell>
          <cell r="EM267">
            <v>0</v>
          </cell>
        </row>
        <row r="268">
          <cell r="A268" t="str">
            <v>TAILLANDIER RAYMONDE</v>
          </cell>
          <cell r="B268" t="str">
            <v>Services Educatifs</v>
          </cell>
          <cell r="C268">
            <v>0.86</v>
          </cell>
          <cell r="D268">
            <v>12</v>
          </cell>
          <cell r="E268">
            <v>0.86</v>
          </cell>
          <cell r="F268" t="str">
            <v>aide à domicile</v>
          </cell>
          <cell r="G268" t="str">
            <v>CG</v>
          </cell>
          <cell r="H268" t="str">
            <v>CDI</v>
          </cell>
          <cell r="I268" t="str">
            <v>Oui</v>
          </cell>
          <cell r="J268">
            <v>6</v>
          </cell>
          <cell r="K268" t="str">
            <v>Sans formation</v>
          </cell>
          <cell r="L268" t="str">
            <v>Socio-éducative</v>
          </cell>
          <cell r="M268">
            <v>40003</v>
          </cell>
          <cell r="N268">
            <v>41153</v>
          </cell>
          <cell r="O268">
            <v>40003</v>
          </cell>
          <cell r="P268">
            <v>5</v>
          </cell>
          <cell r="Q268">
            <v>1</v>
          </cell>
          <cell r="R268">
            <v>1</v>
          </cell>
          <cell r="S268">
            <v>1</v>
          </cell>
          <cell r="T268">
            <v>6</v>
          </cell>
          <cell r="U268">
            <v>309</v>
          </cell>
          <cell r="V268">
            <v>315</v>
          </cell>
          <cell r="W268">
            <v>1</v>
          </cell>
          <cell r="X268">
            <v>1</v>
          </cell>
          <cell r="Y268">
            <v>6</v>
          </cell>
          <cell r="Z268">
            <v>309</v>
          </cell>
          <cell r="AA268">
            <v>315</v>
          </cell>
          <cell r="AB268">
            <v>11</v>
          </cell>
          <cell r="AF268">
            <v>280.36</v>
          </cell>
          <cell r="AG268">
            <v>3364.32</v>
          </cell>
          <cell r="AJ268" t="str">
            <v>P</v>
          </cell>
          <cell r="AK268" t="str">
            <v>NC</v>
          </cell>
          <cell r="AL268">
            <v>15038.510399999999</v>
          </cell>
          <cell r="AM268">
            <v>1253.2092</v>
          </cell>
          <cell r="AX268">
            <v>0</v>
          </cell>
          <cell r="AZ268">
            <v>0</v>
          </cell>
          <cell r="BB268">
            <v>16291.719599999999</v>
          </cell>
          <cell r="BE268">
            <v>1</v>
          </cell>
          <cell r="BF268">
            <v>4</v>
          </cell>
          <cell r="BG268">
            <v>7</v>
          </cell>
          <cell r="BH268">
            <v>6</v>
          </cell>
          <cell r="BI268">
            <v>6</v>
          </cell>
          <cell r="BJ268">
            <v>0</v>
          </cell>
          <cell r="BK268">
            <v>11</v>
          </cell>
          <cell r="BL268">
            <v>0</v>
          </cell>
          <cell r="BM268">
            <v>0</v>
          </cell>
          <cell r="BN268">
            <v>1118.0688656</v>
          </cell>
          <cell r="BO268">
            <v>839.02355939999995</v>
          </cell>
          <cell r="BP268">
            <v>3199.1418548639995</v>
          </cell>
          <cell r="BQ268">
            <v>0</v>
          </cell>
          <cell r="BR268">
            <v>204.04203719999998</v>
          </cell>
          <cell r="BS268">
            <v>5360.2763170639992</v>
          </cell>
          <cell r="BT268">
            <v>5</v>
          </cell>
          <cell r="BU268" t="str">
            <v>non cadre exo</v>
          </cell>
          <cell r="BV268">
            <v>16291.719599999999</v>
          </cell>
          <cell r="BW268">
            <v>0</v>
          </cell>
          <cell r="BZ268">
            <v>16291.719599999999</v>
          </cell>
          <cell r="CA268">
            <v>7581</v>
          </cell>
          <cell r="CB268">
            <v>1106.7195999999985</v>
          </cell>
          <cell r="CC268">
            <v>14822.769767999998</v>
          </cell>
          <cell r="CD268">
            <v>1468.9498320000002</v>
          </cell>
          <cell r="CE268">
            <v>957.95311247999985</v>
          </cell>
          <cell r="CF268">
            <v>0</v>
          </cell>
          <cell r="CG268">
            <v>16.2917196</v>
          </cell>
          <cell r="CH268">
            <v>0</v>
          </cell>
          <cell r="CI268">
            <v>325.83439199999998</v>
          </cell>
          <cell r="CJ268">
            <v>65.166878400000002</v>
          </cell>
          <cell r="CK268">
            <v>0</v>
          </cell>
          <cell r="CL268">
            <v>37.707638111999998</v>
          </cell>
          <cell r="CM268">
            <v>700.54394279999997</v>
          </cell>
          <cell r="CN268">
            <v>1015.2999654719999</v>
          </cell>
          <cell r="CO268">
            <v>0</v>
          </cell>
          <cell r="CP268">
            <v>146.62547639999997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324.72000000000003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114.0420372</v>
          </cell>
          <cell r="DG268">
            <v>374.70955079999999</v>
          </cell>
          <cell r="DH268">
            <v>0</v>
          </cell>
          <cell r="DI268">
            <v>73.312738199999984</v>
          </cell>
          <cell r="DJ268">
            <v>0</v>
          </cell>
          <cell r="DK268">
            <v>90</v>
          </cell>
          <cell r="DL268">
            <v>692.39808300000004</v>
          </cell>
          <cell r="DM268">
            <v>322.1925</v>
          </cell>
          <cell r="DN268">
            <v>103.47828259999986</v>
          </cell>
          <cell r="DO268">
            <v>0</v>
          </cell>
          <cell r="DP268">
            <v>0</v>
          </cell>
          <cell r="DQ268">
            <v>14822.444000000001</v>
          </cell>
          <cell r="DR268">
            <v>1565.2</v>
          </cell>
          <cell r="DT268">
            <v>16291.719599999999</v>
          </cell>
          <cell r="DU268">
            <v>0.19750000000000001</v>
          </cell>
          <cell r="DV268">
            <v>0.19750000000000001</v>
          </cell>
          <cell r="DW268">
            <v>3217.6146209999997</v>
          </cell>
          <cell r="DX268" t="str">
            <v>Non</v>
          </cell>
          <cell r="DY268">
            <v>0</v>
          </cell>
          <cell r="DZ268">
            <v>0.32901844916751449</v>
          </cell>
          <cell r="EA268" t="str">
            <v>NonMed</v>
          </cell>
          <cell r="EB268">
            <v>1161.925441872</v>
          </cell>
          <cell r="EC268">
            <v>1011.9524701919999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0.86</v>
          </cell>
          <cell r="EI268">
            <v>0</v>
          </cell>
          <cell r="EJ268">
            <v>1</v>
          </cell>
          <cell r="EK268">
            <v>0</v>
          </cell>
          <cell r="EL268">
            <v>0.86</v>
          </cell>
          <cell r="EM268">
            <v>0</v>
          </cell>
        </row>
        <row r="269">
          <cell r="A269" t="str">
            <v>TALBI ZORHA</v>
          </cell>
          <cell r="B269" t="str">
            <v>Services Educatifs</v>
          </cell>
          <cell r="C269">
            <v>0.59</v>
          </cell>
          <cell r="D269">
            <v>12</v>
          </cell>
          <cell r="E269">
            <v>0.59</v>
          </cell>
          <cell r="F269" t="str">
            <v>aide à domicile</v>
          </cell>
          <cell r="G269" t="str">
            <v>CG</v>
          </cell>
          <cell r="H269" t="str">
            <v>CDI</v>
          </cell>
          <cell r="I269" t="str">
            <v>Oui</v>
          </cell>
          <cell r="J269">
            <v>5</v>
          </cell>
          <cell r="K269" t="str">
            <v>Niveau BEP ou CAP</v>
          </cell>
          <cell r="L269" t="str">
            <v>Socio-éducative</v>
          </cell>
          <cell r="M269">
            <v>40269</v>
          </cell>
          <cell r="N269">
            <v>41153</v>
          </cell>
          <cell r="O269">
            <v>40269</v>
          </cell>
          <cell r="P269">
            <v>4</v>
          </cell>
          <cell r="Q269">
            <v>2</v>
          </cell>
          <cell r="R269">
            <v>1</v>
          </cell>
          <cell r="S269">
            <v>0</v>
          </cell>
          <cell r="T269">
            <v>0</v>
          </cell>
          <cell r="U269">
            <v>316</v>
          </cell>
          <cell r="V269">
            <v>316</v>
          </cell>
          <cell r="W269">
            <v>1</v>
          </cell>
          <cell r="X269">
            <v>1</v>
          </cell>
          <cell r="Y269">
            <v>6</v>
          </cell>
          <cell r="Z269">
            <v>316</v>
          </cell>
          <cell r="AA269">
            <v>322</v>
          </cell>
          <cell r="AB269">
            <v>6</v>
          </cell>
          <cell r="AF269">
            <v>192.63499999999999</v>
          </cell>
          <cell r="AG269">
            <v>2311.62</v>
          </cell>
          <cell r="AJ269" t="str">
            <v>P</v>
          </cell>
          <cell r="AK269" t="str">
            <v>NC</v>
          </cell>
          <cell r="AL269">
            <v>10332.9414</v>
          </cell>
          <cell r="AM269">
            <v>861.07844999999998</v>
          </cell>
          <cell r="AX269">
            <v>0</v>
          </cell>
          <cell r="AZ269">
            <v>0</v>
          </cell>
          <cell r="BB269">
            <v>11194.019850000001</v>
          </cell>
          <cell r="BE269">
            <v>1</v>
          </cell>
          <cell r="BF269">
            <v>3</v>
          </cell>
          <cell r="BG269">
            <v>4</v>
          </cell>
          <cell r="BH269">
            <v>3</v>
          </cell>
          <cell r="BI269">
            <v>9</v>
          </cell>
          <cell r="BJ269">
            <v>31.86</v>
          </cell>
          <cell r="BK269">
            <v>6</v>
          </cell>
          <cell r="BL269">
            <v>0</v>
          </cell>
          <cell r="BM269">
            <v>0</v>
          </cell>
          <cell r="BN269">
            <v>628.32168725000008</v>
          </cell>
          <cell r="BO269">
            <v>576.49202227500007</v>
          </cell>
          <cell r="BP269">
            <v>2307.8600305740001</v>
          </cell>
          <cell r="BQ269">
            <v>0</v>
          </cell>
          <cell r="BR269">
            <v>168.35813895000001</v>
          </cell>
          <cell r="BS269">
            <v>3681.0318790490005</v>
          </cell>
          <cell r="BT269">
            <v>5</v>
          </cell>
          <cell r="BU269" t="str">
            <v>non cadre exo</v>
          </cell>
          <cell r="BV269">
            <v>11194.019850000001</v>
          </cell>
          <cell r="BW269">
            <v>0</v>
          </cell>
          <cell r="BZ269">
            <v>11194.019850000001</v>
          </cell>
          <cell r="CA269">
            <v>3590.0198500000006</v>
          </cell>
          <cell r="CB269">
            <v>0</v>
          </cell>
          <cell r="CC269">
            <v>10169.109492</v>
          </cell>
          <cell r="CD269">
            <v>1024.910358000001</v>
          </cell>
          <cell r="CE269">
            <v>658.20836717999998</v>
          </cell>
          <cell r="CF269">
            <v>0</v>
          </cell>
          <cell r="CG269">
            <v>11.19401985</v>
          </cell>
          <cell r="CH269">
            <v>0</v>
          </cell>
          <cell r="CI269">
            <v>223.88039700000002</v>
          </cell>
          <cell r="CJ269">
            <v>44.7760794</v>
          </cell>
          <cell r="CK269">
            <v>0</v>
          </cell>
          <cell r="CL269">
            <v>34.037294291999999</v>
          </cell>
          <cell r="CM269">
            <v>481.34285355000009</v>
          </cell>
          <cell r="CN269">
            <v>697.611317052</v>
          </cell>
          <cell r="CO269">
            <v>0</v>
          </cell>
          <cell r="CP269">
            <v>100.74617865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324.72000000000003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78.358138950000011</v>
          </cell>
          <cell r="DG269">
            <v>257.46245655000001</v>
          </cell>
          <cell r="DH269">
            <v>0</v>
          </cell>
          <cell r="DI269">
            <v>50.373089325000002</v>
          </cell>
          <cell r="DJ269">
            <v>0</v>
          </cell>
          <cell r="DK269">
            <v>90</v>
          </cell>
          <cell r="DL269">
            <v>475.74584362500008</v>
          </cell>
          <cell r="DM269">
            <v>152.57584362500003</v>
          </cell>
          <cell r="DN269">
            <v>0</v>
          </cell>
          <cell r="DO269">
            <v>0</v>
          </cell>
          <cell r="DP269">
            <v>0</v>
          </cell>
          <cell r="DQ269">
            <v>10168.886</v>
          </cell>
          <cell r="DR269">
            <v>1073.8</v>
          </cell>
          <cell r="DT269">
            <v>11194.019850000001</v>
          </cell>
          <cell r="DU269">
            <v>0.19650000000000001</v>
          </cell>
          <cell r="DV269">
            <v>0.19650000000000001</v>
          </cell>
          <cell r="DW269">
            <v>2199.6249005250002</v>
          </cell>
          <cell r="DX269" t="str">
            <v>Non</v>
          </cell>
          <cell r="DY269">
            <v>0</v>
          </cell>
          <cell r="DZ269">
            <v>0.32883914164659983</v>
          </cell>
          <cell r="EA269" t="str">
            <v>NonMed</v>
          </cell>
          <cell r="EB269">
            <v>798.35749570200005</v>
          </cell>
          <cell r="EC269">
            <v>703.43968132199996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0.59</v>
          </cell>
          <cell r="EI269">
            <v>0</v>
          </cell>
          <cell r="EJ269">
            <v>1</v>
          </cell>
          <cell r="EK269">
            <v>0</v>
          </cell>
          <cell r="EL269">
            <v>0.59</v>
          </cell>
          <cell r="EM269">
            <v>0</v>
          </cell>
        </row>
        <row r="270">
          <cell r="A270" t="str">
            <v>TERRIEN JOELLE</v>
          </cell>
          <cell r="B270" t="str">
            <v>Services Educatifs</v>
          </cell>
          <cell r="C270">
            <v>0.66</v>
          </cell>
          <cell r="D270">
            <v>12</v>
          </cell>
          <cell r="E270">
            <v>0.66</v>
          </cell>
          <cell r="F270" t="str">
            <v>auxiliaire de vie sociale</v>
          </cell>
          <cell r="G270" t="str">
            <v>CG</v>
          </cell>
          <cell r="H270" t="str">
            <v>CDI</v>
          </cell>
          <cell r="I270" t="str">
            <v>Oui</v>
          </cell>
          <cell r="J270">
            <v>5</v>
          </cell>
          <cell r="K270" t="str">
            <v>Niveau BEP ou CAP</v>
          </cell>
          <cell r="L270" t="str">
            <v>Socio-éducative</v>
          </cell>
          <cell r="M270">
            <v>39646</v>
          </cell>
          <cell r="N270">
            <v>41153</v>
          </cell>
          <cell r="O270">
            <v>39646</v>
          </cell>
          <cell r="P270">
            <v>6</v>
          </cell>
          <cell r="Q270">
            <v>3</v>
          </cell>
          <cell r="R270">
            <v>1</v>
          </cell>
          <cell r="S270">
            <v>1</v>
          </cell>
          <cell r="T270">
            <v>8</v>
          </cell>
          <cell r="U270">
            <v>340</v>
          </cell>
          <cell r="V270">
            <v>348</v>
          </cell>
          <cell r="W270">
            <v>1</v>
          </cell>
          <cell r="X270">
            <v>1</v>
          </cell>
          <cell r="Y270">
            <v>8</v>
          </cell>
          <cell r="Z270">
            <v>340</v>
          </cell>
          <cell r="AA270">
            <v>348</v>
          </cell>
          <cell r="AF270">
            <v>229.68</v>
          </cell>
          <cell r="AG270">
            <v>2756.16</v>
          </cell>
          <cell r="AJ270" t="str">
            <v>P</v>
          </cell>
          <cell r="AK270" t="str">
            <v>NC</v>
          </cell>
          <cell r="AL270">
            <v>12320.035199999998</v>
          </cell>
          <cell r="AM270">
            <v>1026.6695999999999</v>
          </cell>
          <cell r="AX270">
            <v>0</v>
          </cell>
          <cell r="AZ270">
            <v>0</v>
          </cell>
          <cell r="BB270">
            <v>13346.704799999998</v>
          </cell>
          <cell r="BE270">
            <v>1</v>
          </cell>
          <cell r="BF270">
            <v>5</v>
          </cell>
          <cell r="BG270">
            <v>7</v>
          </cell>
          <cell r="BH270">
            <v>6</v>
          </cell>
          <cell r="BI270">
            <v>6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811.29990799999985</v>
          </cell>
          <cell r="BO270">
            <v>687.35529719999988</v>
          </cell>
          <cell r="BP270">
            <v>2684.2354672319998</v>
          </cell>
          <cell r="BQ270">
            <v>0</v>
          </cell>
          <cell r="BR270">
            <v>183.42693359999998</v>
          </cell>
          <cell r="BS270">
            <v>4366.3176060319993</v>
          </cell>
          <cell r="BT270">
            <v>5</v>
          </cell>
          <cell r="BU270" t="str">
            <v>non cadre exo</v>
          </cell>
          <cell r="BV270">
            <v>13346.704799999998</v>
          </cell>
          <cell r="BW270">
            <v>0</v>
          </cell>
          <cell r="BZ270">
            <v>13346.704799999998</v>
          </cell>
          <cell r="CA270">
            <v>5742.7047999999977</v>
          </cell>
          <cell r="CB270">
            <v>0</v>
          </cell>
          <cell r="CC270">
            <v>11375.614008</v>
          </cell>
          <cell r="CD270">
            <v>1971.0907919999972</v>
          </cell>
          <cell r="CE270">
            <v>784.78624223999986</v>
          </cell>
          <cell r="CF270">
            <v>0</v>
          </cell>
          <cell r="CG270">
            <v>13.346704799999998</v>
          </cell>
          <cell r="CH270">
            <v>0</v>
          </cell>
          <cell r="CI270">
            <v>266.93409599999995</v>
          </cell>
          <cell r="CJ270">
            <v>53.386819199999991</v>
          </cell>
          <cell r="CK270">
            <v>0</v>
          </cell>
          <cell r="CL270">
            <v>35.587227456000001</v>
          </cell>
          <cell r="CM270">
            <v>573.9083063999999</v>
          </cell>
          <cell r="CN270">
            <v>831.76664313599986</v>
          </cell>
          <cell r="CO270">
            <v>0</v>
          </cell>
          <cell r="CP270">
            <v>120.12034319999997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324.72000000000003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93.426933599999984</v>
          </cell>
          <cell r="DG270">
            <v>306.97421039999995</v>
          </cell>
          <cell r="DH270">
            <v>0</v>
          </cell>
          <cell r="DI270">
            <v>60.060171599999983</v>
          </cell>
          <cell r="DJ270">
            <v>0</v>
          </cell>
          <cell r="DK270">
            <v>90</v>
          </cell>
          <cell r="DL270">
            <v>567.2349539999999</v>
          </cell>
          <cell r="DM270">
            <v>244.06495399999991</v>
          </cell>
          <cell r="DN270">
            <v>0</v>
          </cell>
          <cell r="DO270">
            <v>0</v>
          </cell>
          <cell r="DP270">
            <v>0</v>
          </cell>
          <cell r="DQ270">
            <v>11375.364000000001</v>
          </cell>
          <cell r="DR270">
            <v>1201.2</v>
          </cell>
          <cell r="DT270">
            <v>13346.704799999998</v>
          </cell>
          <cell r="DU270">
            <v>0.15759999999999999</v>
          </cell>
          <cell r="DV270">
            <v>0.15759999999999999</v>
          </cell>
          <cell r="DW270">
            <v>2103.4406764799996</v>
          </cell>
          <cell r="DX270" t="str">
            <v>Non</v>
          </cell>
          <cell r="DY270">
            <v>0</v>
          </cell>
          <cell r="DZ270">
            <v>0.32714573907650973</v>
          </cell>
          <cell r="EA270" t="str">
            <v>NonMed</v>
          </cell>
          <cell r="EB270">
            <v>951.88698633599984</v>
          </cell>
          <cell r="EC270">
            <v>833.72017449599991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0.66</v>
          </cell>
          <cell r="EI270">
            <v>0</v>
          </cell>
          <cell r="EJ270">
            <v>1</v>
          </cell>
          <cell r="EK270">
            <v>0</v>
          </cell>
          <cell r="EL270">
            <v>0.66</v>
          </cell>
          <cell r="EM270">
            <v>0</v>
          </cell>
        </row>
        <row r="271">
          <cell r="A271" t="str">
            <v>TIENDREBEOGO SONIA</v>
          </cell>
          <cell r="B271" t="str">
            <v>Services Educatifs</v>
          </cell>
          <cell r="C271">
            <v>0.74</v>
          </cell>
          <cell r="D271">
            <v>12</v>
          </cell>
          <cell r="E271">
            <v>0.73999999999999988</v>
          </cell>
          <cell r="F271" t="str">
            <v>aide à domicile</v>
          </cell>
          <cell r="G271" t="str">
            <v>CG</v>
          </cell>
          <cell r="H271" t="str">
            <v>CDI</v>
          </cell>
          <cell r="I271" t="str">
            <v>Oui</v>
          </cell>
          <cell r="J271">
            <v>6</v>
          </cell>
          <cell r="K271" t="str">
            <v>Sans formation</v>
          </cell>
          <cell r="L271" t="str">
            <v>Socio-éducative</v>
          </cell>
          <cell r="M271">
            <v>38852</v>
          </cell>
          <cell r="N271">
            <v>38852</v>
          </cell>
          <cell r="O271">
            <v>38852</v>
          </cell>
          <cell r="P271">
            <v>8</v>
          </cell>
          <cell r="Q271">
            <v>1</v>
          </cell>
          <cell r="R271">
            <v>1</v>
          </cell>
          <cell r="S271">
            <v>2</v>
          </cell>
          <cell r="T271">
            <v>12</v>
          </cell>
          <cell r="U271">
            <v>309</v>
          </cell>
          <cell r="V271">
            <v>321</v>
          </cell>
          <cell r="W271">
            <v>1</v>
          </cell>
          <cell r="X271">
            <v>2</v>
          </cell>
          <cell r="Y271">
            <v>12</v>
          </cell>
          <cell r="Z271">
            <v>309</v>
          </cell>
          <cell r="AA271">
            <v>321</v>
          </cell>
          <cell r="AF271">
            <v>237.54</v>
          </cell>
          <cell r="AG271">
            <v>2850.48</v>
          </cell>
          <cell r="AJ271" t="str">
            <v>P</v>
          </cell>
          <cell r="AK271" t="str">
            <v>NC</v>
          </cell>
          <cell r="AL271">
            <v>12741.6456</v>
          </cell>
          <cell r="AM271">
            <v>1061.8037999999999</v>
          </cell>
          <cell r="AX271">
            <v>0</v>
          </cell>
          <cell r="AZ271">
            <v>0</v>
          </cell>
          <cell r="BB271">
            <v>13803.4494</v>
          </cell>
          <cell r="BE271">
            <v>1</v>
          </cell>
          <cell r="BF271">
            <v>7</v>
          </cell>
          <cell r="BG271">
            <v>5</v>
          </cell>
          <cell r="BH271">
            <v>4</v>
          </cell>
          <cell r="BI271">
            <v>8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850.123199</v>
          </cell>
          <cell r="BO271">
            <v>710.87764409999988</v>
          </cell>
          <cell r="BP271">
            <v>2764.0926930960004</v>
          </cell>
          <cell r="BQ271">
            <v>0</v>
          </cell>
          <cell r="BR271">
            <v>186.62414580000001</v>
          </cell>
          <cell r="BS271">
            <v>4511.7176819960005</v>
          </cell>
          <cell r="BT271">
            <v>5</v>
          </cell>
          <cell r="BU271" t="str">
            <v>non cadre exo</v>
          </cell>
          <cell r="BV271">
            <v>13803.4494</v>
          </cell>
          <cell r="BW271">
            <v>0</v>
          </cell>
          <cell r="BZ271">
            <v>13803.4494</v>
          </cell>
          <cell r="CA271">
            <v>6199.4493999999995</v>
          </cell>
          <cell r="CB271">
            <v>0</v>
          </cell>
          <cell r="CC271">
            <v>12754.476311999999</v>
          </cell>
          <cell r="CD271">
            <v>1048.9730880000006</v>
          </cell>
          <cell r="CE271">
            <v>811.64282471999991</v>
          </cell>
          <cell r="CF271">
            <v>0</v>
          </cell>
          <cell r="CG271">
            <v>13.8034494</v>
          </cell>
          <cell r="CH271">
            <v>0</v>
          </cell>
          <cell r="CI271">
            <v>276.06898799999999</v>
          </cell>
          <cell r="CJ271">
            <v>55.213797599999999</v>
          </cell>
          <cell r="CK271">
            <v>0</v>
          </cell>
          <cell r="CL271">
            <v>35.916083568000005</v>
          </cell>
          <cell r="CM271">
            <v>593.54832420000002</v>
          </cell>
          <cell r="CN271">
            <v>860.23096660800002</v>
          </cell>
          <cell r="CO271">
            <v>0</v>
          </cell>
          <cell r="CP271">
            <v>124.23104459999999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324.72000000000003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96.624145799999994</v>
          </cell>
          <cell r="DG271">
            <v>317.47933619999998</v>
          </cell>
          <cell r="DH271">
            <v>0</v>
          </cell>
          <cell r="DI271">
            <v>62.115522299999995</v>
          </cell>
          <cell r="DJ271">
            <v>0</v>
          </cell>
          <cell r="DK271">
            <v>90</v>
          </cell>
          <cell r="DL271">
            <v>586.64659949999998</v>
          </cell>
          <cell r="DM271">
            <v>263.47659950000002</v>
          </cell>
          <cell r="DN271">
            <v>0</v>
          </cell>
          <cell r="DO271">
            <v>0</v>
          </cell>
          <cell r="DP271">
            <v>0</v>
          </cell>
          <cell r="DQ271">
            <v>12754.196</v>
          </cell>
          <cell r="DR271">
            <v>1346.8</v>
          </cell>
          <cell r="DT271">
            <v>13803.4494</v>
          </cell>
          <cell r="DU271">
            <v>0.20730000000000001</v>
          </cell>
          <cell r="DV271">
            <v>0.20730000000000001</v>
          </cell>
          <cell r="DW271">
            <v>2861.45506062</v>
          </cell>
          <cell r="DX271" t="str">
            <v>Non</v>
          </cell>
          <cell r="DY271">
            <v>0</v>
          </cell>
          <cell r="DZ271">
            <v>0.32685436453267985</v>
          </cell>
          <cell r="EA271" t="str">
            <v>NonMed</v>
          </cell>
          <cell r="EB271">
            <v>984.46201120800004</v>
          </cell>
          <cell r="EC271">
            <v>861.36235768799986</v>
          </cell>
          <cell r="ED271">
            <v>12.550400000000081</v>
          </cell>
          <cell r="EE271">
            <v>1</v>
          </cell>
          <cell r="EF271">
            <v>0</v>
          </cell>
          <cell r="EG271">
            <v>0</v>
          </cell>
          <cell r="EH271">
            <v>0.73999999999999988</v>
          </cell>
          <cell r="EI271">
            <v>0</v>
          </cell>
          <cell r="EJ271">
            <v>1</v>
          </cell>
          <cell r="EK271">
            <v>0</v>
          </cell>
          <cell r="EL271">
            <v>0.73999999999999988</v>
          </cell>
          <cell r="EM271">
            <v>0</v>
          </cell>
        </row>
        <row r="272">
          <cell r="A272" t="str">
            <v>TIR KHEDIDJA</v>
          </cell>
          <cell r="B272" t="str">
            <v>Services Educatifs</v>
          </cell>
          <cell r="C272">
            <v>0.53</v>
          </cell>
          <cell r="F272" t="str">
            <v>auxiliaire de vie sociale</v>
          </cell>
          <cell r="G272" t="str">
            <v>CG</v>
          </cell>
          <cell r="H272" t="str">
            <v>CDI</v>
          </cell>
          <cell r="I272" t="str">
            <v>Oui</v>
          </cell>
          <cell r="J272">
            <v>5</v>
          </cell>
          <cell r="K272" t="str">
            <v>Niveau BEP ou CAP</v>
          </cell>
          <cell r="L272" t="str">
            <v>Socio-éducative</v>
          </cell>
          <cell r="M272">
            <v>37028</v>
          </cell>
          <cell r="N272">
            <v>39083</v>
          </cell>
          <cell r="O272">
            <v>37028</v>
          </cell>
          <cell r="P272">
            <v>13</v>
          </cell>
          <cell r="Q272">
            <v>3</v>
          </cell>
          <cell r="R272">
            <v>2</v>
          </cell>
          <cell r="S272">
            <v>2</v>
          </cell>
          <cell r="T272">
            <v>16</v>
          </cell>
          <cell r="U272">
            <v>360</v>
          </cell>
          <cell r="V272">
            <v>376</v>
          </cell>
          <cell r="W272">
            <v>2</v>
          </cell>
          <cell r="X272">
            <v>3</v>
          </cell>
          <cell r="Y272">
            <v>24</v>
          </cell>
          <cell r="Z272">
            <v>360</v>
          </cell>
          <cell r="AA272">
            <v>384</v>
          </cell>
          <cell r="AB272">
            <v>-30</v>
          </cell>
          <cell r="AF272">
            <v>0</v>
          </cell>
          <cell r="AG272">
            <v>0</v>
          </cell>
          <cell r="AJ272" t="str">
            <v>P</v>
          </cell>
          <cell r="AK272" t="str">
            <v>NC</v>
          </cell>
          <cell r="AL272">
            <v>0</v>
          </cell>
          <cell r="AM272">
            <v>32.5</v>
          </cell>
          <cell r="AS272">
            <v>390</v>
          </cell>
          <cell r="AX272">
            <v>0</v>
          </cell>
          <cell r="AZ272">
            <v>0</v>
          </cell>
          <cell r="BB272">
            <v>422.5</v>
          </cell>
          <cell r="BE272">
            <v>1</v>
          </cell>
          <cell r="BF272">
            <v>12</v>
          </cell>
          <cell r="BG272">
            <v>5</v>
          </cell>
          <cell r="BH272">
            <v>4</v>
          </cell>
          <cell r="BI272">
            <v>-4</v>
          </cell>
          <cell r="BJ272">
            <v>-16.96</v>
          </cell>
          <cell r="BK272">
            <v>-30</v>
          </cell>
          <cell r="BL272">
            <v>0</v>
          </cell>
          <cell r="BM272">
            <v>390</v>
          </cell>
          <cell r="BN272">
            <v>17.956250000000001</v>
          </cell>
          <cell r="BO272">
            <v>22.181250000000002</v>
          </cell>
          <cell r="BP272">
            <v>456.74510000000004</v>
          </cell>
          <cell r="BQ272">
            <v>0</v>
          </cell>
          <cell r="BR272">
            <v>92.957499999999996</v>
          </cell>
          <cell r="BS272">
            <v>589.84010000000001</v>
          </cell>
          <cell r="BT272">
            <v>5</v>
          </cell>
          <cell r="BU272" t="str">
            <v>non cadre exo</v>
          </cell>
          <cell r="BV272">
            <v>0</v>
          </cell>
          <cell r="BW272">
            <v>422.5</v>
          </cell>
          <cell r="BZ272">
            <v>422.5</v>
          </cell>
          <cell r="CA272">
            <v>0</v>
          </cell>
          <cell r="CB272">
            <v>0</v>
          </cell>
          <cell r="CC272">
            <v>0</v>
          </cell>
          <cell r="CD272">
            <v>422.5</v>
          </cell>
          <cell r="CE272">
            <v>24.843</v>
          </cell>
          <cell r="CF272">
            <v>0</v>
          </cell>
          <cell r="CG272">
            <v>0</v>
          </cell>
          <cell r="CH272">
            <v>0</v>
          </cell>
          <cell r="CI272">
            <v>8.4499999999999993</v>
          </cell>
          <cell r="CJ272">
            <v>0</v>
          </cell>
          <cell r="CK272">
            <v>2.1124999999999998</v>
          </cell>
          <cell r="CL272">
            <v>26.4846</v>
          </cell>
          <cell r="CM272">
            <v>18.1675</v>
          </cell>
          <cell r="CN272">
            <v>0</v>
          </cell>
          <cell r="CO272">
            <v>56.192500000000003</v>
          </cell>
          <cell r="CP272">
            <v>0</v>
          </cell>
          <cell r="CQ272">
            <v>6.3374999999999995</v>
          </cell>
          <cell r="CR272">
            <v>0</v>
          </cell>
          <cell r="CS272">
            <v>0</v>
          </cell>
          <cell r="CT272">
            <v>0</v>
          </cell>
          <cell r="CU272">
            <v>324.72000000000003</v>
          </cell>
          <cell r="CV272">
            <v>0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2.9575</v>
          </cell>
          <cell r="DG272">
            <v>9.7174999999999994</v>
          </cell>
          <cell r="DH272">
            <v>0</v>
          </cell>
          <cell r="DI272">
            <v>1.9012499999999999</v>
          </cell>
          <cell r="DJ272">
            <v>0</v>
          </cell>
          <cell r="DK272">
            <v>90</v>
          </cell>
          <cell r="DL272">
            <v>17.956250000000001</v>
          </cell>
          <cell r="DM272">
            <v>0</v>
          </cell>
          <cell r="DN272">
            <v>0</v>
          </cell>
          <cell r="DO272">
            <v>0</v>
          </cell>
          <cell r="DP272">
            <v>0</v>
          </cell>
          <cell r="DQ272">
            <v>0</v>
          </cell>
          <cell r="DR272">
            <v>964.6</v>
          </cell>
          <cell r="DT272">
            <v>0</v>
          </cell>
          <cell r="DV272">
            <v>0</v>
          </cell>
          <cell r="DW272">
            <v>0</v>
          </cell>
          <cell r="DX272" t="str">
            <v>Non</v>
          </cell>
          <cell r="DY272">
            <v>0</v>
          </cell>
          <cell r="DZ272">
            <v>1.3960712426035504</v>
          </cell>
          <cell r="EA272" t="str">
            <v>NonMed</v>
          </cell>
          <cell r="EB272">
            <v>62.53</v>
          </cell>
          <cell r="EC272">
            <v>51.327600000000004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</row>
        <row r="273">
          <cell r="A273" t="str">
            <v>TOUHAMI NASSERA</v>
          </cell>
          <cell r="B273" t="str">
            <v>Services Educatifs</v>
          </cell>
          <cell r="C273">
            <v>0.69</v>
          </cell>
          <cell r="D273">
            <v>12</v>
          </cell>
          <cell r="E273">
            <v>0.69</v>
          </cell>
          <cell r="F273" t="str">
            <v>aide à domicile</v>
          </cell>
          <cell r="G273" t="str">
            <v>CG</v>
          </cell>
          <cell r="H273" t="str">
            <v>CDI</v>
          </cell>
          <cell r="I273" t="str">
            <v>Oui</v>
          </cell>
          <cell r="J273">
            <v>6</v>
          </cell>
          <cell r="K273" t="str">
            <v>Sans formation</v>
          </cell>
          <cell r="L273" t="str">
            <v>Socio-éducative</v>
          </cell>
          <cell r="M273">
            <v>38324</v>
          </cell>
          <cell r="N273">
            <v>38324</v>
          </cell>
          <cell r="O273">
            <v>38324</v>
          </cell>
          <cell r="P273">
            <v>10</v>
          </cell>
          <cell r="Q273">
            <v>1</v>
          </cell>
          <cell r="R273">
            <v>1</v>
          </cell>
          <cell r="S273">
            <v>2</v>
          </cell>
          <cell r="T273">
            <v>12</v>
          </cell>
          <cell r="U273">
            <v>309</v>
          </cell>
          <cell r="V273">
            <v>321</v>
          </cell>
          <cell r="W273">
            <v>2</v>
          </cell>
          <cell r="X273">
            <v>2</v>
          </cell>
          <cell r="Y273">
            <v>12</v>
          </cell>
          <cell r="Z273">
            <v>315</v>
          </cell>
          <cell r="AA273">
            <v>327</v>
          </cell>
          <cell r="AF273">
            <v>221.83499999999998</v>
          </cell>
          <cell r="AG273">
            <v>2662.0199999999995</v>
          </cell>
          <cell r="AJ273" t="str">
            <v>P</v>
          </cell>
          <cell r="AK273" t="str">
            <v>NC</v>
          </cell>
          <cell r="AL273">
            <v>11899.229399999997</v>
          </cell>
          <cell r="AM273">
            <v>991.60244999999975</v>
          </cell>
          <cell r="AX273">
            <v>0</v>
          </cell>
          <cell r="AZ273">
            <v>0</v>
          </cell>
          <cell r="BB273">
            <v>12890.831849999997</v>
          </cell>
          <cell r="BE273">
            <v>1</v>
          </cell>
          <cell r="BF273">
            <v>9</v>
          </cell>
          <cell r="BG273">
            <v>12</v>
          </cell>
          <cell r="BH273">
            <v>11</v>
          </cell>
          <cell r="BI273">
            <v>1</v>
          </cell>
          <cell r="BJ273">
            <v>4.1399999999999997</v>
          </cell>
          <cell r="BK273">
            <v>0</v>
          </cell>
          <cell r="BL273">
            <v>0</v>
          </cell>
          <cell r="BM273">
            <v>0</v>
          </cell>
          <cell r="BN273">
            <v>772.55070724999973</v>
          </cell>
          <cell r="BO273">
            <v>663.87784027499981</v>
          </cell>
          <cell r="BP273">
            <v>2604.5306406540003</v>
          </cell>
          <cell r="BQ273">
            <v>0</v>
          </cell>
          <cell r="BR273">
            <v>180.23582295</v>
          </cell>
          <cell r="BS273">
            <v>4221.1950111289998</v>
          </cell>
          <cell r="BT273">
            <v>5</v>
          </cell>
          <cell r="BU273" t="str">
            <v>non cadre exo</v>
          </cell>
          <cell r="BV273">
            <v>12890.831849999997</v>
          </cell>
          <cell r="BW273">
            <v>0</v>
          </cell>
          <cell r="BZ273">
            <v>12890.831849999997</v>
          </cell>
          <cell r="CA273">
            <v>5286.8318499999968</v>
          </cell>
          <cell r="CB273">
            <v>0</v>
          </cell>
          <cell r="CC273">
            <v>11892.687371999999</v>
          </cell>
          <cell r="CD273">
            <v>998.14447799999834</v>
          </cell>
          <cell r="CE273">
            <v>757.98091277999981</v>
          </cell>
          <cell r="CF273">
            <v>0</v>
          </cell>
          <cell r="CG273">
            <v>12.890831849999998</v>
          </cell>
          <cell r="CH273">
            <v>0</v>
          </cell>
          <cell r="CI273">
            <v>257.81663699999996</v>
          </cell>
          <cell r="CJ273">
            <v>51.563327399999991</v>
          </cell>
          <cell r="CK273">
            <v>0</v>
          </cell>
          <cell r="CL273">
            <v>35.258998931999997</v>
          </cell>
          <cell r="CM273">
            <v>554.30576954999992</v>
          </cell>
          <cell r="CN273">
            <v>803.35664089199986</v>
          </cell>
          <cell r="CO273">
            <v>0</v>
          </cell>
          <cell r="CP273">
            <v>116.01748664999997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324.72000000000003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90.235822949999985</v>
          </cell>
          <cell r="DG273">
            <v>296.48913254999991</v>
          </cell>
          <cell r="DH273">
            <v>0</v>
          </cell>
          <cell r="DI273">
            <v>58.008743324999983</v>
          </cell>
          <cell r="DJ273">
            <v>0</v>
          </cell>
          <cell r="DK273">
            <v>90</v>
          </cell>
          <cell r="DL273">
            <v>547.8603536249999</v>
          </cell>
          <cell r="DM273">
            <v>224.69035362499989</v>
          </cell>
          <cell r="DN273">
            <v>0</v>
          </cell>
          <cell r="DO273">
            <v>0</v>
          </cell>
          <cell r="DP273">
            <v>0</v>
          </cell>
          <cell r="DQ273">
            <v>11892.425999999999</v>
          </cell>
          <cell r="DR273">
            <v>1255.8</v>
          </cell>
          <cell r="DT273">
            <v>12890.831849999997</v>
          </cell>
          <cell r="DU273">
            <v>0.20630000000000001</v>
          </cell>
          <cell r="DV273">
            <v>0.20630000000000001</v>
          </cell>
          <cell r="DW273">
            <v>2659.3786106549996</v>
          </cell>
          <cell r="DX273" t="str">
            <v>Non</v>
          </cell>
          <cell r="DY273">
            <v>0</v>
          </cell>
          <cell r="DZ273">
            <v>0.32745714630735806</v>
          </cell>
          <cell r="EA273" t="str">
            <v>NonMed</v>
          </cell>
          <cell r="EB273">
            <v>919.37412754199977</v>
          </cell>
          <cell r="EC273">
            <v>806.13074356199991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0.69</v>
          </cell>
          <cell r="EI273">
            <v>0</v>
          </cell>
          <cell r="EJ273">
            <v>1</v>
          </cell>
          <cell r="EK273">
            <v>0</v>
          </cell>
          <cell r="EL273">
            <v>0.69</v>
          </cell>
          <cell r="EM273">
            <v>0</v>
          </cell>
        </row>
        <row r="274">
          <cell r="A274" t="str">
            <v>TRICHE FATIHA</v>
          </cell>
          <cell r="B274" t="str">
            <v>Services Educatifs</v>
          </cell>
          <cell r="C274">
            <v>0.56000000000000005</v>
          </cell>
          <cell r="D274">
            <v>12</v>
          </cell>
          <cell r="E274">
            <v>0.56000000000000005</v>
          </cell>
          <cell r="F274" t="str">
            <v>aide à domicile</v>
          </cell>
          <cell r="G274" t="str">
            <v>CG</v>
          </cell>
          <cell r="H274" t="str">
            <v>CDI</v>
          </cell>
          <cell r="I274" t="str">
            <v>Oui</v>
          </cell>
          <cell r="J274">
            <v>5</v>
          </cell>
          <cell r="K274" t="str">
            <v>Niveau BEP ou CAP</v>
          </cell>
          <cell r="L274" t="str">
            <v>Socio-éducative</v>
          </cell>
          <cell r="M274">
            <v>40087</v>
          </cell>
          <cell r="N274">
            <v>40087</v>
          </cell>
          <cell r="O274">
            <v>40087</v>
          </cell>
          <cell r="P274">
            <v>5</v>
          </cell>
          <cell r="Q274">
            <v>2</v>
          </cell>
          <cell r="R274">
            <v>1</v>
          </cell>
          <cell r="S274">
            <v>1</v>
          </cell>
          <cell r="T274">
            <v>6</v>
          </cell>
          <cell r="U274">
            <v>316</v>
          </cell>
          <cell r="V274">
            <v>322</v>
          </cell>
          <cell r="W274">
            <v>1</v>
          </cell>
          <cell r="X274">
            <v>1</v>
          </cell>
          <cell r="Y274">
            <v>6</v>
          </cell>
          <cell r="Z274">
            <v>316</v>
          </cell>
          <cell r="AA274">
            <v>322</v>
          </cell>
          <cell r="AF274">
            <v>180.32000000000002</v>
          </cell>
          <cell r="AG274">
            <v>2163.84</v>
          </cell>
          <cell r="AJ274" t="str">
            <v>P</v>
          </cell>
          <cell r="AK274" t="str">
            <v>NC</v>
          </cell>
          <cell r="AL274">
            <v>9672.3647999999994</v>
          </cell>
          <cell r="AM274">
            <v>806.03039999999999</v>
          </cell>
          <cell r="AX274">
            <v>0</v>
          </cell>
          <cell r="AZ274">
            <v>0</v>
          </cell>
          <cell r="BB274">
            <v>10478.395199999999</v>
          </cell>
          <cell r="BE274">
            <v>1</v>
          </cell>
          <cell r="BF274">
            <v>4</v>
          </cell>
          <cell r="BG274">
            <v>10</v>
          </cell>
          <cell r="BH274">
            <v>9</v>
          </cell>
          <cell r="BI274">
            <v>3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567.49359199999992</v>
          </cell>
          <cell r="BO274">
            <v>539.63735280000003</v>
          </cell>
          <cell r="BP274">
            <v>2182.7402167680002</v>
          </cell>
          <cell r="BQ274">
            <v>0</v>
          </cell>
          <cell r="BR274">
            <v>163.34876639999999</v>
          </cell>
          <cell r="BS274">
            <v>3453.2199279680003</v>
          </cell>
          <cell r="BT274">
            <v>5</v>
          </cell>
          <cell r="BU274" t="str">
            <v>non cadre exo</v>
          </cell>
          <cell r="BV274">
            <v>10478.395199999999</v>
          </cell>
          <cell r="BW274">
            <v>0</v>
          </cell>
          <cell r="BZ274">
            <v>10478.395199999999</v>
          </cell>
          <cell r="CA274">
            <v>2874.395199999999</v>
          </cell>
          <cell r="CB274">
            <v>0</v>
          </cell>
          <cell r="CC274">
            <v>9652.0361280000016</v>
          </cell>
          <cell r="CD274">
            <v>826.35907199999747</v>
          </cell>
          <cell r="CE274">
            <v>616.12963775999992</v>
          </cell>
          <cell r="CF274">
            <v>0</v>
          </cell>
          <cell r="CG274">
            <v>10.4783952</v>
          </cell>
          <cell r="CH274">
            <v>0</v>
          </cell>
          <cell r="CI274">
            <v>209.567904</v>
          </cell>
          <cell r="CJ274">
            <v>41.913580799999998</v>
          </cell>
          <cell r="CK274">
            <v>0</v>
          </cell>
          <cell r="CL274">
            <v>33.522044544000003</v>
          </cell>
          <cell r="CM274">
            <v>450.57099360000001</v>
          </cell>
          <cell r="CN274">
            <v>653.01358886399998</v>
          </cell>
          <cell r="CO274">
            <v>0</v>
          </cell>
          <cell r="CP274">
            <v>94.305556799999991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324.72000000000003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73.348766399999988</v>
          </cell>
          <cell r="DG274">
            <v>241.00308959999998</v>
          </cell>
          <cell r="DH274">
            <v>0</v>
          </cell>
          <cell r="DI274">
            <v>47.152778399999995</v>
          </cell>
          <cell r="DJ274">
            <v>0</v>
          </cell>
          <cell r="DK274">
            <v>90</v>
          </cell>
          <cell r="DL274">
            <v>445.331796</v>
          </cell>
          <cell r="DM274">
            <v>122.16179599999997</v>
          </cell>
          <cell r="DN274">
            <v>0</v>
          </cell>
          <cell r="DO274">
            <v>0</v>
          </cell>
          <cell r="DP274">
            <v>0</v>
          </cell>
          <cell r="DQ274">
            <v>9651.8240000000023</v>
          </cell>
          <cell r="DR274">
            <v>1019.2</v>
          </cell>
          <cell r="DT274">
            <v>10478.395199999999</v>
          </cell>
          <cell r="DU274">
            <v>0.20530000000000001</v>
          </cell>
          <cell r="DV274">
            <v>0.20530000000000001</v>
          </cell>
          <cell r="DW274">
            <v>2151.2145345599997</v>
          </cell>
          <cell r="DX274" t="str">
            <v>Non</v>
          </cell>
          <cell r="DY274">
            <v>0</v>
          </cell>
          <cell r="DZ274">
            <v>0.32955618318041685</v>
          </cell>
          <cell r="EA274" t="str">
            <v>NonMed</v>
          </cell>
          <cell r="EB274">
            <v>747.31914566399996</v>
          </cell>
          <cell r="EC274">
            <v>660.13007750399993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0.56000000000000005</v>
          </cell>
          <cell r="EI274">
            <v>0</v>
          </cell>
          <cell r="EJ274">
            <v>1</v>
          </cell>
          <cell r="EK274">
            <v>0</v>
          </cell>
          <cell r="EL274">
            <v>0.56000000000000005</v>
          </cell>
          <cell r="EM274">
            <v>0</v>
          </cell>
        </row>
        <row r="275">
          <cell r="A275" t="str">
            <v>VANTECLAYE CHANTAL</v>
          </cell>
          <cell r="B275" t="str">
            <v>Services Educatifs</v>
          </cell>
          <cell r="C275">
            <v>0.8</v>
          </cell>
          <cell r="D275">
            <v>12</v>
          </cell>
          <cell r="E275">
            <v>0.80000000000000016</v>
          </cell>
          <cell r="F275" t="str">
            <v>aide à domicile</v>
          </cell>
          <cell r="G275" t="str">
            <v>CG</v>
          </cell>
          <cell r="H275" t="str">
            <v>CDI</v>
          </cell>
          <cell r="I275" t="str">
            <v>Oui</v>
          </cell>
          <cell r="J275">
            <v>6</v>
          </cell>
          <cell r="K275" t="str">
            <v>Sans formation</v>
          </cell>
          <cell r="L275" t="str">
            <v>Socio-éducative</v>
          </cell>
          <cell r="M275">
            <v>28612</v>
          </cell>
          <cell r="N275">
            <v>28612</v>
          </cell>
          <cell r="O275">
            <v>28612</v>
          </cell>
          <cell r="P275">
            <v>36</v>
          </cell>
          <cell r="Q275">
            <v>1</v>
          </cell>
          <cell r="R275">
            <v>3</v>
          </cell>
          <cell r="S275">
            <v>8</v>
          </cell>
          <cell r="T275">
            <v>48</v>
          </cell>
          <cell r="U275">
            <v>321</v>
          </cell>
          <cell r="V275">
            <v>369</v>
          </cell>
          <cell r="W275">
            <v>3</v>
          </cell>
          <cell r="X275">
            <v>8</v>
          </cell>
          <cell r="Y275">
            <v>48</v>
          </cell>
          <cell r="Z275">
            <v>321</v>
          </cell>
          <cell r="AA275">
            <v>369</v>
          </cell>
          <cell r="AF275">
            <v>295.2</v>
          </cell>
          <cell r="AG275">
            <v>3542.3999999999996</v>
          </cell>
          <cell r="AJ275" t="str">
            <v>P</v>
          </cell>
          <cell r="AK275" t="str">
            <v>NC</v>
          </cell>
          <cell r="AL275">
            <v>15834.527999999997</v>
          </cell>
          <cell r="AM275">
            <v>1319.5439999999996</v>
          </cell>
          <cell r="AX275">
            <v>0</v>
          </cell>
          <cell r="AZ275">
            <v>0</v>
          </cell>
          <cell r="BB275">
            <v>17154.071999999996</v>
          </cell>
          <cell r="BE275">
            <v>1</v>
          </cell>
          <cell r="BF275">
            <v>35</v>
          </cell>
          <cell r="BG275">
            <v>5</v>
          </cell>
          <cell r="BH275">
            <v>4</v>
          </cell>
          <cell r="BI275">
            <v>8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1235.3487919999993</v>
          </cell>
          <cell r="BO275">
            <v>883.43470799999977</v>
          </cell>
          <cell r="BP275">
            <v>3349.9155484799994</v>
          </cell>
          <cell r="BQ275">
            <v>0</v>
          </cell>
          <cell r="BR275">
            <v>210.07850399999998</v>
          </cell>
          <cell r="BS275">
            <v>5678.777552479999</v>
          </cell>
          <cell r="BT275">
            <v>5</v>
          </cell>
          <cell r="BU275" t="str">
            <v>non cadre exo</v>
          </cell>
          <cell r="BV275">
            <v>17154.071999999996</v>
          </cell>
          <cell r="BW275">
            <v>0</v>
          </cell>
          <cell r="BZ275">
            <v>17154.071999999996</v>
          </cell>
          <cell r="CA275">
            <v>7581</v>
          </cell>
          <cell r="CB275">
            <v>1969.0719999999965</v>
          </cell>
          <cell r="CC275">
            <v>13788.623039999999</v>
          </cell>
          <cell r="CD275">
            <v>3365.4489599999979</v>
          </cell>
          <cell r="CE275">
            <v>1008.6594335999997</v>
          </cell>
          <cell r="CF275">
            <v>0</v>
          </cell>
          <cell r="CG275">
            <v>17.154071999999996</v>
          </cell>
          <cell r="CH275">
            <v>0</v>
          </cell>
          <cell r="CI275">
            <v>343.08143999999993</v>
          </cell>
          <cell r="CJ275">
            <v>68.616287999999983</v>
          </cell>
          <cell r="CK275">
            <v>0</v>
          </cell>
          <cell r="CL275">
            <v>38.328531839999997</v>
          </cell>
          <cell r="CM275">
            <v>737.62509599999987</v>
          </cell>
          <cell r="CN275">
            <v>1069.0417670399997</v>
          </cell>
          <cell r="CO275">
            <v>0</v>
          </cell>
          <cell r="CP275">
            <v>154.38664799999995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324.72000000000003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120.07850399999998</v>
          </cell>
          <cell r="DG275">
            <v>394.54365599999988</v>
          </cell>
          <cell r="DH275">
            <v>0</v>
          </cell>
          <cell r="DI275">
            <v>77.193323999999976</v>
          </cell>
          <cell r="DJ275">
            <v>0</v>
          </cell>
          <cell r="DK275">
            <v>90</v>
          </cell>
          <cell r="DL275">
            <v>729.04805999999985</v>
          </cell>
          <cell r="DM275">
            <v>322.1925</v>
          </cell>
          <cell r="DN275">
            <v>184.10823199999967</v>
          </cell>
          <cell r="DO275">
            <v>0</v>
          </cell>
          <cell r="DP275">
            <v>0</v>
          </cell>
          <cell r="DQ275">
            <v>13788.320000000003</v>
          </cell>
          <cell r="DR275">
            <v>1456</v>
          </cell>
          <cell r="DT275">
            <v>17154.071999999996</v>
          </cell>
          <cell r="DU275">
            <v>0.124</v>
          </cell>
          <cell r="DV275">
            <v>0.124</v>
          </cell>
          <cell r="DW275">
            <v>2127.1049279999997</v>
          </cell>
          <cell r="DX275" t="str">
            <v>Non</v>
          </cell>
          <cell r="DY275">
            <v>0</v>
          </cell>
          <cell r="DZ275">
            <v>0.3310454539586869</v>
          </cell>
          <cell r="EA275" t="str">
            <v>NonMed</v>
          </cell>
          <cell r="EB275">
            <v>1223.4284150399997</v>
          </cell>
          <cell r="EC275">
            <v>1064.1420374399997</v>
          </cell>
          <cell r="ED275">
            <v>0</v>
          </cell>
          <cell r="EE275">
            <v>0</v>
          </cell>
          <cell r="EF275">
            <v>0</v>
          </cell>
          <cell r="EG275">
            <v>0</v>
          </cell>
          <cell r="EH275">
            <v>0.80000000000000016</v>
          </cell>
          <cell r="EI275">
            <v>0</v>
          </cell>
          <cell r="EJ275">
            <v>1</v>
          </cell>
          <cell r="EK275">
            <v>0</v>
          </cell>
          <cell r="EL275">
            <v>0.80000000000000016</v>
          </cell>
          <cell r="EM275">
            <v>0</v>
          </cell>
        </row>
        <row r="276">
          <cell r="A276" t="str">
            <v>VERCAYGNE NATHALIE</v>
          </cell>
          <cell r="B276" t="str">
            <v>Services Educatifs</v>
          </cell>
          <cell r="C276">
            <v>0.66</v>
          </cell>
          <cell r="D276">
            <v>12</v>
          </cell>
          <cell r="E276">
            <v>0.66</v>
          </cell>
          <cell r="F276" t="str">
            <v>auxiliaire de vie sociale</v>
          </cell>
          <cell r="G276" t="str">
            <v>CG</v>
          </cell>
          <cell r="H276" t="str">
            <v>CDI</v>
          </cell>
          <cell r="I276" t="str">
            <v>Oui</v>
          </cell>
          <cell r="J276">
            <v>5</v>
          </cell>
          <cell r="K276" t="str">
            <v>Niveau BEP ou CAP</v>
          </cell>
          <cell r="L276" t="str">
            <v>Socio-éducative</v>
          </cell>
          <cell r="M276">
            <v>39420</v>
          </cell>
          <cell r="N276">
            <v>41153</v>
          </cell>
          <cell r="O276">
            <v>39420</v>
          </cell>
          <cell r="P276">
            <v>7</v>
          </cell>
          <cell r="Q276">
            <v>3</v>
          </cell>
          <cell r="R276">
            <v>1</v>
          </cell>
          <cell r="S276">
            <v>1</v>
          </cell>
          <cell r="T276">
            <v>8</v>
          </cell>
          <cell r="U276">
            <v>340</v>
          </cell>
          <cell r="V276">
            <v>348</v>
          </cell>
          <cell r="W276">
            <v>1</v>
          </cell>
          <cell r="X276">
            <v>2</v>
          </cell>
          <cell r="Y276">
            <v>16</v>
          </cell>
          <cell r="Z276">
            <v>340</v>
          </cell>
          <cell r="AA276">
            <v>356</v>
          </cell>
          <cell r="AB276">
            <v>-8</v>
          </cell>
          <cell r="AF276">
            <v>224.84000000000003</v>
          </cell>
          <cell r="AG276">
            <v>2698.0800000000004</v>
          </cell>
          <cell r="AJ276" t="str">
            <v>P</v>
          </cell>
          <cell r="AK276" t="str">
            <v>NC</v>
          </cell>
          <cell r="AL276">
            <v>12060.417600000001</v>
          </cell>
          <cell r="AM276">
            <v>1005.0348</v>
          </cell>
          <cell r="AX276">
            <v>0</v>
          </cell>
          <cell r="AZ276">
            <v>0</v>
          </cell>
          <cell r="BB276">
            <v>13065.4524</v>
          </cell>
          <cell r="BE276">
            <v>1</v>
          </cell>
          <cell r="BF276">
            <v>6</v>
          </cell>
          <cell r="BG276">
            <v>12</v>
          </cell>
          <cell r="BH276">
            <v>11</v>
          </cell>
          <cell r="BI276">
            <v>1</v>
          </cell>
          <cell r="BJ276">
            <v>5.28</v>
          </cell>
          <cell r="BK276">
            <v>-8</v>
          </cell>
          <cell r="BL276">
            <v>0</v>
          </cell>
          <cell r="BM276">
            <v>0</v>
          </cell>
          <cell r="BN276">
            <v>787.39345400000002</v>
          </cell>
          <cell r="BO276">
            <v>672.87079859999994</v>
          </cell>
          <cell r="BP276">
            <v>2635.061297616</v>
          </cell>
          <cell r="BQ276">
            <v>0</v>
          </cell>
          <cell r="BR276">
            <v>181.45816680000001</v>
          </cell>
          <cell r="BS276">
            <v>4276.7837170160001</v>
          </cell>
          <cell r="BT276">
            <v>5</v>
          </cell>
          <cell r="BU276" t="str">
            <v>non cadre exo</v>
          </cell>
          <cell r="BV276">
            <v>13065.4524</v>
          </cell>
          <cell r="BW276">
            <v>0</v>
          </cell>
          <cell r="BZ276">
            <v>13065.4524</v>
          </cell>
          <cell r="CA276">
            <v>5461.4524000000001</v>
          </cell>
          <cell r="CB276">
            <v>0</v>
          </cell>
          <cell r="CC276">
            <v>11375.614008</v>
          </cell>
          <cell r="CD276">
            <v>1689.8383919999997</v>
          </cell>
          <cell r="CE276">
            <v>768.24860111999999</v>
          </cell>
          <cell r="CF276">
            <v>0</v>
          </cell>
          <cell r="CG276">
            <v>13.0654524</v>
          </cell>
          <cell r="CH276">
            <v>0</v>
          </cell>
          <cell r="CI276">
            <v>261.30904800000002</v>
          </cell>
          <cell r="CJ276">
            <v>52.261809599999999</v>
          </cell>
          <cell r="CK276">
            <v>0</v>
          </cell>
          <cell r="CL276">
            <v>35.384725728000006</v>
          </cell>
          <cell r="CM276">
            <v>561.8144532</v>
          </cell>
          <cell r="CN276">
            <v>814.23899356800007</v>
          </cell>
          <cell r="CO276">
            <v>0</v>
          </cell>
          <cell r="CP276">
            <v>117.5890716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324.72000000000003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91.458166800000001</v>
          </cell>
          <cell r="DG276">
            <v>300.50540519999998</v>
          </cell>
          <cell r="DH276">
            <v>0</v>
          </cell>
          <cell r="DI276">
            <v>58.794535799999998</v>
          </cell>
          <cell r="DJ276">
            <v>0</v>
          </cell>
          <cell r="DK276">
            <v>90</v>
          </cell>
          <cell r="DL276">
            <v>555.28172700000005</v>
          </cell>
          <cell r="DM276">
            <v>232.11172700000003</v>
          </cell>
          <cell r="DN276">
            <v>0</v>
          </cell>
          <cell r="DO276">
            <v>0</v>
          </cell>
          <cell r="DP276">
            <v>0</v>
          </cell>
          <cell r="DQ276">
            <v>11375.364000000001</v>
          </cell>
          <cell r="DR276">
            <v>1201.2</v>
          </cell>
          <cell r="DT276">
            <v>13065.4524</v>
          </cell>
          <cell r="DU276">
            <v>0.17030000000000001</v>
          </cell>
          <cell r="DV276">
            <v>0.17030000000000001</v>
          </cell>
          <cell r="DW276">
            <v>2225.04654372</v>
          </cell>
          <cell r="DX276" t="str">
            <v>Non</v>
          </cell>
          <cell r="DY276">
            <v>0</v>
          </cell>
          <cell r="DZ276">
            <v>0.32733529510359705</v>
          </cell>
          <cell r="EA276" t="str">
            <v>NonMed</v>
          </cell>
          <cell r="EB276">
            <v>931.82806516800008</v>
          </cell>
          <cell r="EC276">
            <v>816.69877924800005</v>
          </cell>
          <cell r="ED276">
            <v>0</v>
          </cell>
          <cell r="EE276">
            <v>0</v>
          </cell>
          <cell r="EF276">
            <v>0</v>
          </cell>
          <cell r="EG276">
            <v>0</v>
          </cell>
          <cell r="EH276">
            <v>0.66</v>
          </cell>
          <cell r="EI276">
            <v>0</v>
          </cell>
          <cell r="EJ276">
            <v>1</v>
          </cell>
          <cell r="EK276">
            <v>0</v>
          </cell>
          <cell r="EL276">
            <v>0.66</v>
          </cell>
          <cell r="EM276">
            <v>0</v>
          </cell>
        </row>
        <row r="277">
          <cell r="A277" t="str">
            <v>VINCENT OUAFAA</v>
          </cell>
          <cell r="B277" t="str">
            <v>Services Educatifs</v>
          </cell>
          <cell r="C277">
            <v>0.82</v>
          </cell>
          <cell r="D277">
            <v>12</v>
          </cell>
          <cell r="E277">
            <v>0.82</v>
          </cell>
          <cell r="F277" t="str">
            <v>aide à domicile</v>
          </cell>
          <cell r="G277" t="str">
            <v>CG</v>
          </cell>
          <cell r="H277" t="str">
            <v>CDI</v>
          </cell>
          <cell r="I277" t="str">
            <v>Oui</v>
          </cell>
          <cell r="J277">
            <v>6</v>
          </cell>
          <cell r="K277" t="str">
            <v>Sans formation</v>
          </cell>
          <cell r="L277" t="str">
            <v>Socio-éducative</v>
          </cell>
          <cell r="M277">
            <v>39742</v>
          </cell>
          <cell r="N277">
            <v>39742</v>
          </cell>
          <cell r="O277">
            <v>39742</v>
          </cell>
          <cell r="P277">
            <v>6</v>
          </cell>
          <cell r="Q277">
            <v>1</v>
          </cell>
          <cell r="R277">
            <v>1</v>
          </cell>
          <cell r="S277">
            <v>1</v>
          </cell>
          <cell r="T277">
            <v>6</v>
          </cell>
          <cell r="U277">
            <v>309</v>
          </cell>
          <cell r="V277">
            <v>315</v>
          </cell>
          <cell r="W277">
            <v>1</v>
          </cell>
          <cell r="X277">
            <v>1</v>
          </cell>
          <cell r="Y277">
            <v>6</v>
          </cell>
          <cell r="Z277">
            <v>309</v>
          </cell>
          <cell r="AA277">
            <v>315</v>
          </cell>
          <cell r="AF277">
            <v>258.3</v>
          </cell>
          <cell r="AG277">
            <v>3099.6000000000004</v>
          </cell>
          <cell r="AJ277" t="str">
            <v>P</v>
          </cell>
          <cell r="AK277" t="str">
            <v>NC</v>
          </cell>
          <cell r="AL277">
            <v>13855.212000000001</v>
          </cell>
          <cell r="AM277">
            <v>1154.6010000000001</v>
          </cell>
          <cell r="AX277">
            <v>0</v>
          </cell>
          <cell r="AZ277">
            <v>0</v>
          </cell>
          <cell r="BB277">
            <v>15009.813000000002</v>
          </cell>
          <cell r="BE277">
            <v>1</v>
          </cell>
          <cell r="BF277">
            <v>5</v>
          </cell>
          <cell r="BG277">
            <v>10</v>
          </cell>
          <cell r="BH277">
            <v>9</v>
          </cell>
          <cell r="BI277">
            <v>3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952.66410500000029</v>
          </cell>
          <cell r="BO277">
            <v>773.00536950000003</v>
          </cell>
          <cell r="BP277">
            <v>2975.0133049200003</v>
          </cell>
          <cell r="BQ277">
            <v>0</v>
          </cell>
          <cell r="BR277">
            <v>195.068691</v>
          </cell>
          <cell r="BS277">
            <v>4895.7514704200012</v>
          </cell>
          <cell r="BT277">
            <v>5</v>
          </cell>
          <cell r="BU277" t="str">
            <v>non cadre exo</v>
          </cell>
          <cell r="BV277">
            <v>15009.813000000002</v>
          </cell>
          <cell r="BW277">
            <v>0</v>
          </cell>
          <cell r="BZ277">
            <v>15009.813000000002</v>
          </cell>
          <cell r="CA277">
            <v>7405.8130000000019</v>
          </cell>
          <cell r="CB277">
            <v>0</v>
          </cell>
          <cell r="CC277">
            <v>14133.338615999999</v>
          </cell>
          <cell r="CD277">
            <v>876.47438400000283</v>
          </cell>
          <cell r="CE277">
            <v>882.57700440000008</v>
          </cell>
          <cell r="CF277">
            <v>0</v>
          </cell>
          <cell r="CG277">
            <v>15.009813000000003</v>
          </cell>
          <cell r="CH277">
            <v>0</v>
          </cell>
          <cell r="CI277">
            <v>300.19626000000005</v>
          </cell>
          <cell r="CJ277">
            <v>60.039252000000012</v>
          </cell>
          <cell r="CK277">
            <v>0</v>
          </cell>
          <cell r="CL277">
            <v>36.784665360000005</v>
          </cell>
          <cell r="CM277">
            <v>645.42195900000013</v>
          </cell>
          <cell r="CN277">
            <v>935.41154616000017</v>
          </cell>
          <cell r="CO277">
            <v>0</v>
          </cell>
          <cell r="CP277">
            <v>135.08831700000002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324.72000000000003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105.06869100000002</v>
          </cell>
          <cell r="DG277">
            <v>345.22569900000002</v>
          </cell>
          <cell r="DH277">
            <v>0</v>
          </cell>
          <cell r="DI277">
            <v>67.544158500000009</v>
          </cell>
          <cell r="DJ277">
            <v>0</v>
          </cell>
          <cell r="DK277">
            <v>90</v>
          </cell>
          <cell r="DL277">
            <v>637.91705250000018</v>
          </cell>
          <cell r="DM277">
            <v>314.74705250000011</v>
          </cell>
          <cell r="DN277">
            <v>0</v>
          </cell>
          <cell r="DO277">
            <v>0</v>
          </cell>
          <cell r="DP277">
            <v>0</v>
          </cell>
          <cell r="DQ277">
            <v>14133.028</v>
          </cell>
          <cell r="DR277">
            <v>1492.3999999999999</v>
          </cell>
          <cell r="DT277">
            <v>15009.813000000002</v>
          </cell>
          <cell r="DU277">
            <v>0.2195</v>
          </cell>
          <cell r="DV277">
            <v>0.2195</v>
          </cell>
          <cell r="DW277">
            <v>3294.6539535000006</v>
          </cell>
          <cell r="DX277" t="str">
            <v>Non</v>
          </cell>
          <cell r="DY277">
            <v>0</v>
          </cell>
          <cell r="DZ277">
            <v>0.3261700509140254</v>
          </cell>
          <cell r="EA277" t="str">
            <v>NonMed</v>
          </cell>
          <cell r="EB277">
            <v>1070.4998631600001</v>
          </cell>
          <cell r="EC277">
            <v>934.37148276000005</v>
          </cell>
          <cell r="ED277">
            <v>277.81599999999889</v>
          </cell>
          <cell r="EE277">
            <v>7</v>
          </cell>
          <cell r="EF277">
            <v>0</v>
          </cell>
          <cell r="EG277">
            <v>0</v>
          </cell>
          <cell r="EH277">
            <v>0.82</v>
          </cell>
          <cell r="EI277">
            <v>0</v>
          </cell>
          <cell r="EJ277">
            <v>1</v>
          </cell>
          <cell r="EK277">
            <v>0</v>
          </cell>
          <cell r="EL277">
            <v>0.82</v>
          </cell>
          <cell r="EM277">
            <v>0</v>
          </cell>
        </row>
        <row r="278">
          <cell r="A278" t="str">
            <v>WEIDEMANN NATHALIE</v>
          </cell>
          <cell r="B278" t="str">
            <v>Services Educatifs</v>
          </cell>
          <cell r="C278">
            <v>0.86</v>
          </cell>
          <cell r="D278">
            <v>12</v>
          </cell>
          <cell r="E278">
            <v>0.86</v>
          </cell>
          <cell r="F278" t="str">
            <v>aide à domicile</v>
          </cell>
          <cell r="G278" t="str">
            <v>CG</v>
          </cell>
          <cell r="H278" t="str">
            <v>CDI</v>
          </cell>
          <cell r="I278" t="str">
            <v>Oui</v>
          </cell>
          <cell r="J278">
            <v>5</v>
          </cell>
          <cell r="K278" t="str">
            <v>Niveau BEP ou CAP</v>
          </cell>
          <cell r="L278" t="str">
            <v>Socio-éducative</v>
          </cell>
          <cell r="M278">
            <v>32083</v>
          </cell>
          <cell r="N278">
            <v>32083</v>
          </cell>
          <cell r="O278">
            <v>32083</v>
          </cell>
          <cell r="P278">
            <v>27</v>
          </cell>
          <cell r="Q278">
            <v>2</v>
          </cell>
          <cell r="R278">
            <v>3</v>
          </cell>
          <cell r="S278">
            <v>6</v>
          </cell>
          <cell r="T278">
            <v>36</v>
          </cell>
          <cell r="U278">
            <v>335</v>
          </cell>
          <cell r="V278">
            <v>371</v>
          </cell>
          <cell r="W278">
            <v>3</v>
          </cell>
          <cell r="X278">
            <v>6</v>
          </cell>
          <cell r="Y278">
            <v>36</v>
          </cell>
          <cell r="Z278">
            <v>335</v>
          </cell>
          <cell r="AA278">
            <v>371</v>
          </cell>
          <cell r="AB278">
            <v>-21</v>
          </cell>
          <cell r="AF278">
            <v>301</v>
          </cell>
          <cell r="AG278">
            <v>3612</v>
          </cell>
          <cell r="AJ278" t="str">
            <v>P</v>
          </cell>
          <cell r="AK278" t="str">
            <v>NC</v>
          </cell>
          <cell r="AL278">
            <v>16145.64</v>
          </cell>
          <cell r="AM278">
            <v>1345.47</v>
          </cell>
          <cell r="AX278">
            <v>0</v>
          </cell>
          <cell r="AZ278">
            <v>0</v>
          </cell>
          <cell r="BB278">
            <v>17491.11</v>
          </cell>
          <cell r="BE278">
            <v>1</v>
          </cell>
          <cell r="BF278">
            <v>26</v>
          </cell>
          <cell r="BG278">
            <v>11</v>
          </cell>
          <cell r="BH278">
            <v>10</v>
          </cell>
          <cell r="BI278">
            <v>2</v>
          </cell>
          <cell r="BJ278">
            <v>0</v>
          </cell>
          <cell r="BK278">
            <v>-21</v>
          </cell>
          <cell r="BL278">
            <v>0</v>
          </cell>
          <cell r="BM278">
            <v>0</v>
          </cell>
          <cell r="BN278">
            <v>1281.1859600000003</v>
          </cell>
          <cell r="BO278">
            <v>900.79216500000007</v>
          </cell>
          <cell r="BP278">
            <v>3408.8432723999995</v>
          </cell>
          <cell r="BQ278">
            <v>0</v>
          </cell>
          <cell r="BR278">
            <v>212.43777</v>
          </cell>
          <cell r="BS278">
            <v>5803.2591673999996</v>
          </cell>
          <cell r="BT278">
            <v>5</v>
          </cell>
          <cell r="BU278" t="str">
            <v>non cadre exo</v>
          </cell>
          <cell r="BV278">
            <v>17491.11</v>
          </cell>
          <cell r="BW278">
            <v>0</v>
          </cell>
          <cell r="BZ278">
            <v>17491.11</v>
          </cell>
          <cell r="CA278">
            <v>7581</v>
          </cell>
          <cell r="CB278">
            <v>2306.1100000000006</v>
          </cell>
          <cell r="CC278">
            <v>14822.769767999998</v>
          </cell>
          <cell r="CD278">
            <v>2668.3402320000023</v>
          </cell>
          <cell r="CE278">
            <v>1028.4772680000001</v>
          </cell>
          <cell r="CF278">
            <v>0</v>
          </cell>
          <cell r="CG278">
            <v>17.491110000000003</v>
          </cell>
          <cell r="CH278">
            <v>0</v>
          </cell>
          <cell r="CI278">
            <v>349.82220000000001</v>
          </cell>
          <cell r="CJ278">
            <v>69.96444000000001</v>
          </cell>
          <cell r="CK278">
            <v>0</v>
          </cell>
          <cell r="CL278">
            <v>38.571199200000002</v>
          </cell>
          <cell r="CM278">
            <v>752.11773000000005</v>
          </cell>
          <cell r="CN278">
            <v>1090.0459751999999</v>
          </cell>
          <cell r="CO278">
            <v>0</v>
          </cell>
          <cell r="CP278">
            <v>157.41998999999998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324.72000000000003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122.43777</v>
          </cell>
          <cell r="DG278">
            <v>402.29552999999999</v>
          </cell>
          <cell r="DH278">
            <v>0</v>
          </cell>
          <cell r="DI278">
            <v>78.709994999999992</v>
          </cell>
          <cell r="DJ278">
            <v>0</v>
          </cell>
          <cell r="DK278">
            <v>90</v>
          </cell>
          <cell r="DL278">
            <v>743.37217500000008</v>
          </cell>
          <cell r="DM278">
            <v>322.1925</v>
          </cell>
          <cell r="DN278">
            <v>215.62128500000006</v>
          </cell>
          <cell r="DO278">
            <v>0</v>
          </cell>
          <cell r="DP278">
            <v>0</v>
          </cell>
          <cell r="DQ278">
            <v>14822.444000000001</v>
          </cell>
          <cell r="DR278">
            <v>1565.2</v>
          </cell>
          <cell r="DT278">
            <v>17491.11</v>
          </cell>
          <cell r="DU278">
            <v>0.1542</v>
          </cell>
          <cell r="DV278">
            <v>0.1542</v>
          </cell>
          <cell r="DW278">
            <v>2697.1291620000002</v>
          </cell>
          <cell r="DX278" t="str">
            <v>Non</v>
          </cell>
          <cell r="DY278">
            <v>0</v>
          </cell>
          <cell r="DZ278">
            <v>0.33178335551031352</v>
          </cell>
          <cell r="EA278" t="str">
            <v>NonMed</v>
          </cell>
          <cell r="EB278">
            <v>1247.4659652</v>
          </cell>
          <cell r="EC278">
            <v>1084.5395771999999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0.86</v>
          </cell>
          <cell r="EI278">
            <v>0</v>
          </cell>
          <cell r="EJ278">
            <v>1</v>
          </cell>
          <cell r="EK278">
            <v>0</v>
          </cell>
          <cell r="EL278">
            <v>0.86</v>
          </cell>
          <cell r="EM278">
            <v>0</v>
          </cell>
        </row>
        <row r="279">
          <cell r="A279" t="str">
            <v>ZAHAR MALIKA</v>
          </cell>
          <cell r="B279" t="str">
            <v>Services Educatifs</v>
          </cell>
          <cell r="C279">
            <v>0.82</v>
          </cell>
          <cell r="D279">
            <v>12</v>
          </cell>
          <cell r="E279">
            <v>0.82</v>
          </cell>
          <cell r="F279" t="str">
            <v>aide à domicile</v>
          </cell>
          <cell r="G279" t="str">
            <v>CG</v>
          </cell>
          <cell r="H279" t="str">
            <v>CDI</v>
          </cell>
          <cell r="I279" t="str">
            <v>Oui</v>
          </cell>
          <cell r="J279">
            <v>6</v>
          </cell>
          <cell r="K279" t="str">
            <v>Sans formation</v>
          </cell>
          <cell r="L279" t="str">
            <v>Socio-éducative</v>
          </cell>
          <cell r="M279">
            <v>41100</v>
          </cell>
          <cell r="N279">
            <v>41153</v>
          </cell>
          <cell r="O279">
            <v>41100</v>
          </cell>
          <cell r="P279">
            <v>2</v>
          </cell>
          <cell r="Q279">
            <v>1</v>
          </cell>
          <cell r="R279">
            <v>1</v>
          </cell>
          <cell r="S279">
            <v>0</v>
          </cell>
          <cell r="T279">
            <v>0</v>
          </cell>
          <cell r="U279">
            <v>309</v>
          </cell>
          <cell r="V279">
            <v>309</v>
          </cell>
          <cell r="W279">
            <v>1</v>
          </cell>
          <cell r="X279">
            <v>0</v>
          </cell>
          <cell r="Y279">
            <v>0</v>
          </cell>
          <cell r="Z279">
            <v>309</v>
          </cell>
          <cell r="AA279">
            <v>309</v>
          </cell>
          <cell r="AF279">
            <v>253.38</v>
          </cell>
          <cell r="AG279">
            <v>3040.56</v>
          </cell>
          <cell r="AJ279" t="str">
            <v>P</v>
          </cell>
          <cell r="AK279" t="str">
            <v>NC</v>
          </cell>
          <cell r="AL279">
            <v>13591.303199999998</v>
          </cell>
          <cell r="AM279">
            <v>1132.6085999999998</v>
          </cell>
          <cell r="AX279">
            <v>0</v>
          </cell>
          <cell r="AZ279">
            <v>0</v>
          </cell>
          <cell r="BB279">
            <v>14723.911799999998</v>
          </cell>
          <cell r="BE279">
            <v>1</v>
          </cell>
          <cell r="BF279">
            <v>1</v>
          </cell>
          <cell r="BG279">
            <v>7</v>
          </cell>
          <cell r="BH279">
            <v>6</v>
          </cell>
          <cell r="BI279">
            <v>6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928.36250299999983</v>
          </cell>
          <cell r="BO279">
            <v>758.28145769999992</v>
          </cell>
          <cell r="BP279">
            <v>2925.0263391119997</v>
          </cell>
          <cell r="BQ279">
            <v>0</v>
          </cell>
          <cell r="BR279">
            <v>193.06738259999997</v>
          </cell>
          <cell r="BS279">
            <v>4804.7376824120001</v>
          </cell>
          <cell r="BT279">
            <v>5</v>
          </cell>
          <cell r="BU279" t="str">
            <v>non cadre exo</v>
          </cell>
          <cell r="BV279">
            <v>14723.911799999998</v>
          </cell>
          <cell r="BW279">
            <v>0</v>
          </cell>
          <cell r="BZ279">
            <v>14723.911799999998</v>
          </cell>
          <cell r="CA279">
            <v>7119.911799999998</v>
          </cell>
          <cell r="CB279">
            <v>0</v>
          </cell>
          <cell r="CC279">
            <v>14133.338615999999</v>
          </cell>
          <cell r="CD279">
            <v>590.57318399999895</v>
          </cell>
          <cell r="CE279">
            <v>865.7660138399998</v>
          </cell>
          <cell r="CF279">
            <v>0</v>
          </cell>
          <cell r="CG279">
            <v>14.723911799999998</v>
          </cell>
          <cell r="CH279">
            <v>0</v>
          </cell>
          <cell r="CI279">
            <v>294.47823599999998</v>
          </cell>
          <cell r="CJ279">
            <v>58.895647199999992</v>
          </cell>
          <cell r="CK279">
            <v>0</v>
          </cell>
          <cell r="CL279">
            <v>36.578816496000002</v>
          </cell>
          <cell r="CM279">
            <v>633.12820739999995</v>
          </cell>
          <cell r="CN279">
            <v>917.59418337599993</v>
          </cell>
          <cell r="CO279">
            <v>0</v>
          </cell>
          <cell r="CP279">
            <v>132.51520619999997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324.72000000000003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103.06738259999999</v>
          </cell>
          <cell r="DG279">
            <v>338.64997139999997</v>
          </cell>
          <cell r="DH279">
            <v>0</v>
          </cell>
          <cell r="DI279">
            <v>66.257603099999983</v>
          </cell>
          <cell r="DJ279">
            <v>0</v>
          </cell>
          <cell r="DK279">
            <v>90</v>
          </cell>
          <cell r="DL279">
            <v>625.76625149999995</v>
          </cell>
          <cell r="DM279">
            <v>302.59625149999994</v>
          </cell>
          <cell r="DN279">
            <v>0</v>
          </cell>
          <cell r="DO279">
            <v>0</v>
          </cell>
          <cell r="DP279">
            <v>0</v>
          </cell>
          <cell r="DQ279">
            <v>14133.028</v>
          </cell>
          <cell r="DR279">
            <v>1492.3999999999999</v>
          </cell>
          <cell r="DT279">
            <v>14723.911799999998</v>
          </cell>
          <cell r="DU279">
            <v>0.23219999999999999</v>
          </cell>
          <cell r="DV279">
            <v>0.23219999999999999</v>
          </cell>
          <cell r="DW279">
            <v>3418.8923199599994</v>
          </cell>
          <cell r="DX279" t="str">
            <v>Non</v>
          </cell>
          <cell r="DY279">
            <v>0</v>
          </cell>
          <cell r="DZ279">
            <v>0.32632209073759871</v>
          </cell>
          <cell r="EA279" t="str">
            <v>NonMed</v>
          </cell>
          <cell r="EB279">
            <v>1050.109389576</v>
          </cell>
          <cell r="EC279">
            <v>917.06874213599986</v>
          </cell>
          <cell r="ED279">
            <v>541.72480000000178</v>
          </cell>
          <cell r="EE279">
            <v>13</v>
          </cell>
          <cell r="EF279">
            <v>0</v>
          </cell>
          <cell r="EG279">
            <v>0</v>
          </cell>
          <cell r="EH279">
            <v>0.82</v>
          </cell>
          <cell r="EI279">
            <v>0</v>
          </cell>
          <cell r="EJ279">
            <v>1</v>
          </cell>
          <cell r="EK279">
            <v>0</v>
          </cell>
          <cell r="EL279">
            <v>0.82</v>
          </cell>
          <cell r="EM279">
            <v>0</v>
          </cell>
        </row>
        <row r="280">
          <cell r="A280" t="str">
            <v>ZERGAOUI RADIA</v>
          </cell>
          <cell r="B280" t="str">
            <v>Services Educatifs</v>
          </cell>
          <cell r="C280">
            <v>0.74</v>
          </cell>
          <cell r="D280">
            <v>12</v>
          </cell>
          <cell r="E280">
            <v>0.73999999999999988</v>
          </cell>
          <cell r="F280" t="str">
            <v>aide à domicile</v>
          </cell>
          <cell r="G280" t="str">
            <v>CG</v>
          </cell>
          <cell r="H280" t="str">
            <v>CDI</v>
          </cell>
          <cell r="I280" t="str">
            <v>Oui</v>
          </cell>
          <cell r="J280">
            <v>6</v>
          </cell>
          <cell r="K280" t="str">
            <v>Sans formation</v>
          </cell>
          <cell r="L280" t="str">
            <v>Socio-éducative</v>
          </cell>
          <cell r="M280">
            <v>40210</v>
          </cell>
          <cell r="N280">
            <v>40210</v>
          </cell>
          <cell r="O280">
            <v>40210</v>
          </cell>
          <cell r="P280">
            <v>4</v>
          </cell>
          <cell r="Q280">
            <v>1</v>
          </cell>
          <cell r="R280">
            <v>1</v>
          </cell>
          <cell r="S280">
            <v>0</v>
          </cell>
          <cell r="T280">
            <v>0</v>
          </cell>
          <cell r="U280">
            <v>309</v>
          </cell>
          <cell r="V280">
            <v>309</v>
          </cell>
          <cell r="W280">
            <v>1</v>
          </cell>
          <cell r="X280">
            <v>1</v>
          </cell>
          <cell r="Y280">
            <v>6</v>
          </cell>
          <cell r="Z280">
            <v>309</v>
          </cell>
          <cell r="AA280">
            <v>315</v>
          </cell>
          <cell r="AF280">
            <v>232.73</v>
          </cell>
          <cell r="AG280">
            <v>2792.7599999999998</v>
          </cell>
          <cell r="AJ280" t="str">
            <v>P</v>
          </cell>
          <cell r="AK280" t="str">
            <v>NC</v>
          </cell>
          <cell r="AL280">
            <v>12483.637199999997</v>
          </cell>
          <cell r="AM280">
            <v>1040.3030999999999</v>
          </cell>
          <cell r="AX280">
            <v>0</v>
          </cell>
          <cell r="AZ280">
            <v>0</v>
          </cell>
          <cell r="BB280">
            <v>13523.940299999997</v>
          </cell>
          <cell r="BE280">
            <v>1</v>
          </cell>
          <cell r="BF280">
            <v>3</v>
          </cell>
          <cell r="BG280">
            <v>2</v>
          </cell>
          <cell r="BH280">
            <v>1</v>
          </cell>
          <cell r="BI280">
            <v>11</v>
          </cell>
          <cell r="BJ280">
            <v>48.839999999999996</v>
          </cell>
          <cell r="BK280">
            <v>0</v>
          </cell>
          <cell r="BL280">
            <v>0</v>
          </cell>
          <cell r="BM280">
            <v>0</v>
          </cell>
          <cell r="BN280">
            <v>826.3649254999998</v>
          </cell>
          <cell r="BO280">
            <v>696.48292544999981</v>
          </cell>
          <cell r="BP280">
            <v>2715.2233220519993</v>
          </cell>
          <cell r="BQ280">
            <v>0</v>
          </cell>
          <cell r="BR280">
            <v>184.66758209999998</v>
          </cell>
          <cell r="BS280">
            <v>4422.7387551019992</v>
          </cell>
          <cell r="BT280">
            <v>5</v>
          </cell>
          <cell r="BU280" t="str">
            <v>non cadre exo</v>
          </cell>
          <cell r="BV280">
            <v>13523.940299999997</v>
          </cell>
          <cell r="BW280">
            <v>0</v>
          </cell>
          <cell r="BZ280">
            <v>13523.940299999997</v>
          </cell>
          <cell r="CA280">
            <v>5919.9402999999966</v>
          </cell>
          <cell r="CB280">
            <v>0</v>
          </cell>
          <cell r="CC280">
            <v>12754.476311999999</v>
          </cell>
          <cell r="CD280">
            <v>769.4639879999977</v>
          </cell>
          <cell r="CE280">
            <v>795.20768963999978</v>
          </cell>
          <cell r="CF280">
            <v>0</v>
          </cell>
          <cell r="CG280">
            <v>13.523940299999996</v>
          </cell>
          <cell r="CH280">
            <v>0</v>
          </cell>
          <cell r="CI280">
            <v>270.47880599999996</v>
          </cell>
          <cell r="CJ280">
            <v>54.095761199999984</v>
          </cell>
          <cell r="CK280">
            <v>0</v>
          </cell>
          <cell r="CL280">
            <v>35.714837016000004</v>
          </cell>
          <cell r="CM280">
            <v>581.52943289999985</v>
          </cell>
          <cell r="CN280">
            <v>842.81195949599976</v>
          </cell>
          <cell r="CO280">
            <v>0</v>
          </cell>
          <cell r="CP280">
            <v>121.71546269999996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324.72000000000003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94.667582099999976</v>
          </cell>
          <cell r="DG280">
            <v>311.05062689999994</v>
          </cell>
          <cell r="DH280">
            <v>0</v>
          </cell>
          <cell r="DI280">
            <v>60.85773134999998</v>
          </cell>
          <cell r="DJ280">
            <v>0</v>
          </cell>
          <cell r="DK280">
            <v>90</v>
          </cell>
          <cell r="DL280">
            <v>574.76746274999994</v>
          </cell>
          <cell r="DM280">
            <v>251.59746274999986</v>
          </cell>
          <cell r="DN280">
            <v>0</v>
          </cell>
          <cell r="DO280">
            <v>0</v>
          </cell>
          <cell r="DP280">
            <v>0</v>
          </cell>
          <cell r="DQ280">
            <v>12754.196</v>
          </cell>
          <cell r="DR280">
            <v>1346.8</v>
          </cell>
          <cell r="DT280">
            <v>13523.940299999997</v>
          </cell>
          <cell r="DU280">
            <v>0.2205</v>
          </cell>
          <cell r="DV280">
            <v>0.2205</v>
          </cell>
          <cell r="DW280">
            <v>2982.0288361499993</v>
          </cell>
          <cell r="DX280" t="str">
            <v>Non</v>
          </cell>
          <cell r="DY280">
            <v>0</v>
          </cell>
          <cell r="DZ280">
            <v>0.32703033709058893</v>
          </cell>
          <cell r="EA280" t="str">
            <v>NonMed</v>
          </cell>
          <cell r="EB280">
            <v>964.52742219599975</v>
          </cell>
          <cell r="EC280">
            <v>844.44646695599988</v>
          </cell>
          <cell r="ED280">
            <v>270.55880000000252</v>
          </cell>
          <cell r="EE280">
            <v>7</v>
          </cell>
          <cell r="EF280">
            <v>0</v>
          </cell>
          <cell r="EG280">
            <v>0</v>
          </cell>
          <cell r="EH280">
            <v>0.73999999999999988</v>
          </cell>
          <cell r="EI280">
            <v>0</v>
          </cell>
          <cell r="EJ280">
            <v>1</v>
          </cell>
          <cell r="EK280">
            <v>0</v>
          </cell>
          <cell r="EL280">
            <v>0.73999999999999988</v>
          </cell>
          <cell r="EM280">
            <v>0</v>
          </cell>
        </row>
      </sheetData>
      <sheetData sheetId="44" refreshError="1">
        <row r="2">
          <cell r="A2" t="str">
            <v>AMMALI LEILA</v>
          </cell>
          <cell r="B2" t="str">
            <v>Contrat Aidé Horaire</v>
          </cell>
          <cell r="C2">
            <v>0.59</v>
          </cell>
          <cell r="D2">
            <v>12</v>
          </cell>
          <cell r="E2">
            <v>0.59</v>
          </cell>
          <cell r="F2" t="str">
            <v>aide à domicile</v>
          </cell>
          <cell r="G2" t="str">
            <v>CG</v>
          </cell>
          <cell r="H2" t="str">
            <v>CUI</v>
          </cell>
          <cell r="I2" t="str">
            <v>Oui</v>
          </cell>
          <cell r="J2">
            <v>6</v>
          </cell>
          <cell r="K2" t="str">
            <v>Sans formation</v>
          </cell>
          <cell r="L2" t="str">
            <v>sce éducatifs</v>
          </cell>
          <cell r="M2">
            <v>41351</v>
          </cell>
          <cell r="N2">
            <v>41351</v>
          </cell>
          <cell r="O2">
            <v>41351</v>
          </cell>
          <cell r="P2">
            <v>1</v>
          </cell>
          <cell r="Q2">
            <v>89.485299999999981</v>
          </cell>
          <cell r="R2">
            <v>9.4700000000000006</v>
          </cell>
          <cell r="T2">
            <v>847.42579099999989</v>
          </cell>
          <cell r="U2">
            <v>10169.109492</v>
          </cell>
          <cell r="V2">
            <v>84.742579099999986</v>
          </cell>
          <cell r="Y2" t="str">
            <v>R</v>
          </cell>
          <cell r="Z2" t="str">
            <v>NC</v>
          </cell>
          <cell r="AM2">
            <v>0</v>
          </cell>
          <cell r="AO2">
            <v>0</v>
          </cell>
          <cell r="AP2">
            <v>854.48767259166664</v>
          </cell>
          <cell r="AQ2">
            <v>11108.339743691668</v>
          </cell>
          <cell r="AT2">
            <v>4</v>
          </cell>
          <cell r="AU2">
            <v>0</v>
          </cell>
          <cell r="AV2">
            <v>3</v>
          </cell>
          <cell r="AW2">
            <v>2</v>
          </cell>
          <cell r="AX2">
            <v>10</v>
          </cell>
          <cell r="BA2">
            <v>84.742579099999986</v>
          </cell>
          <cell r="BB2">
            <v>854.48767259166664</v>
          </cell>
          <cell r="BC2">
            <v>0</v>
          </cell>
          <cell r="BD2">
            <v>572.07949680012086</v>
          </cell>
          <cell r="BE2">
            <v>1972.8306868948848</v>
          </cell>
          <cell r="BF2">
            <v>0</v>
          </cell>
          <cell r="BG2">
            <v>167.75837820584167</v>
          </cell>
          <cell r="BH2">
            <v>2712.6685619008476</v>
          </cell>
          <cell r="BI2">
            <v>9</v>
          </cell>
          <cell r="BJ2" t="str">
            <v>Cont. Unique Insertion</v>
          </cell>
          <cell r="BK2">
            <v>11108.339743691668</v>
          </cell>
          <cell r="BL2">
            <v>0</v>
          </cell>
          <cell r="BO2">
            <v>11108.339743691668</v>
          </cell>
          <cell r="BP2">
            <v>3504.3397436916675</v>
          </cell>
          <cell r="BQ2">
            <v>0</v>
          </cell>
          <cell r="BR2">
            <v>10169.109492</v>
          </cell>
          <cell r="BS2">
            <v>939.23025169166795</v>
          </cell>
          <cell r="BT2">
            <v>431.00358205523673</v>
          </cell>
          <cell r="BU2">
            <v>185.96758983495027</v>
          </cell>
          <cell r="BV2">
            <v>0</v>
          </cell>
          <cell r="BW2">
            <v>77.956110890408439</v>
          </cell>
          <cell r="BX2">
            <v>222.16679487383337</v>
          </cell>
          <cell r="BY2">
            <v>44.433358974766669</v>
          </cell>
          <cell r="BZ2">
            <v>0</v>
          </cell>
          <cell r="CA2">
            <v>7.998004615458</v>
          </cell>
          <cell r="CB2">
            <v>477.65860897874177</v>
          </cell>
          <cell r="CC2">
            <v>692.27173282686476</v>
          </cell>
          <cell r="CD2">
            <v>0</v>
          </cell>
          <cell r="CE2">
            <v>99.975057693224997</v>
          </cell>
          <cell r="CF2">
            <v>0</v>
          </cell>
          <cell r="CG2">
            <v>0</v>
          </cell>
          <cell r="CH2">
            <v>0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77.75837820584168</v>
          </cell>
          <cell r="CV2">
            <v>255.49181410490834</v>
          </cell>
          <cell r="CW2">
            <v>0</v>
          </cell>
          <cell r="CX2">
            <v>49.987528846612499</v>
          </cell>
          <cell r="CY2">
            <v>0</v>
          </cell>
          <cell r="CZ2">
            <v>90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10168.886</v>
          </cell>
          <cell r="DG2">
            <v>1073.8</v>
          </cell>
          <cell r="DI2">
            <v>11108.339743691668</v>
          </cell>
          <cell r="DJ2">
            <v>0.20100000000000001</v>
          </cell>
          <cell r="DK2">
            <v>0.20100000000000001</v>
          </cell>
          <cell r="DL2">
            <v>2232.7762884820254</v>
          </cell>
          <cell r="DM2" t="str">
            <v>Non</v>
          </cell>
          <cell r="DN2">
            <v>0</v>
          </cell>
          <cell r="DO2">
            <v>0.24420107995358614</v>
          </cell>
          <cell r="DP2" t="str">
            <v>NonMed</v>
          </cell>
          <cell r="DQ2">
            <v>792.2467905200898</v>
          </cell>
          <cell r="DR2">
            <v>702.92528739605336</v>
          </cell>
          <cell r="DU2">
            <v>0</v>
          </cell>
          <cell r="DV2">
            <v>0</v>
          </cell>
          <cell r="DW2">
            <v>0.59</v>
          </cell>
          <cell r="DX2">
            <v>0</v>
          </cell>
          <cell r="DY2">
            <v>1</v>
          </cell>
          <cell r="DZ2">
            <v>0</v>
          </cell>
          <cell r="EA2">
            <v>0.59</v>
          </cell>
          <cell r="EB2">
            <v>0</v>
          </cell>
        </row>
        <row r="3">
          <cell r="A3" t="str">
            <v>ATTOUMANI MOINECHA</v>
          </cell>
          <cell r="B3" t="str">
            <v>Contrat Aidé Horaire</v>
          </cell>
          <cell r="C3">
            <v>0.74</v>
          </cell>
          <cell r="D3">
            <v>12</v>
          </cell>
          <cell r="E3">
            <v>0.74</v>
          </cell>
          <cell r="F3" t="str">
            <v>aide à domicile</v>
          </cell>
          <cell r="G3" t="str">
            <v>CG</v>
          </cell>
          <cell r="H3" t="str">
            <v>CUI</v>
          </cell>
          <cell r="I3" t="str">
            <v>Oui</v>
          </cell>
          <cell r="J3">
            <v>6</v>
          </cell>
          <cell r="K3" t="str">
            <v>Sans formation</v>
          </cell>
          <cell r="L3" t="str">
            <v>sce éducatifs</v>
          </cell>
          <cell r="M3">
            <v>41407</v>
          </cell>
          <cell r="N3">
            <v>41407</v>
          </cell>
          <cell r="O3">
            <v>41407</v>
          </cell>
          <cell r="P3">
            <v>1</v>
          </cell>
          <cell r="Q3">
            <v>112.23579999999998</v>
          </cell>
          <cell r="R3">
            <v>9.4700000000000006</v>
          </cell>
          <cell r="T3">
            <v>1062.873026</v>
          </cell>
          <cell r="U3">
            <v>12754.476311999999</v>
          </cell>
          <cell r="V3">
            <v>85.029842079999995</v>
          </cell>
          <cell r="Y3" t="str">
            <v>R</v>
          </cell>
          <cell r="Z3" t="str">
            <v>NC</v>
          </cell>
          <cell r="AM3">
            <v>0</v>
          </cell>
          <cell r="AO3">
            <v>0</v>
          </cell>
          <cell r="AP3">
            <v>1069.9588461733333</v>
          </cell>
          <cell r="AQ3">
            <v>13909.465000253333</v>
          </cell>
          <cell r="AT3">
            <v>4</v>
          </cell>
          <cell r="AU3">
            <v>0</v>
          </cell>
          <cell r="AV3">
            <v>5</v>
          </cell>
          <cell r="AW3">
            <v>4</v>
          </cell>
          <cell r="AX3">
            <v>8</v>
          </cell>
          <cell r="BA3">
            <v>85.029842079999995</v>
          </cell>
          <cell r="BB3">
            <v>1069.9588461733333</v>
          </cell>
          <cell r="BC3">
            <v>0</v>
          </cell>
          <cell r="BD3">
            <v>716.33744751304664</v>
          </cell>
          <cell r="BE3">
            <v>2464.3839170381593</v>
          </cell>
          <cell r="BF3">
            <v>0</v>
          </cell>
          <cell r="BG3">
            <v>187.36625500177331</v>
          </cell>
          <cell r="BH3">
            <v>3368.0876195529795</v>
          </cell>
          <cell r="BI3">
            <v>9</v>
          </cell>
          <cell r="BJ3" t="str">
            <v>Cont. Unique Insertion</v>
          </cell>
          <cell r="BK3">
            <v>13909.465000253333</v>
          </cell>
          <cell r="BL3">
            <v>0</v>
          </cell>
          <cell r="BO3">
            <v>13909.465000253333</v>
          </cell>
          <cell r="BP3">
            <v>6305.4650002533326</v>
          </cell>
          <cell r="BQ3">
            <v>0</v>
          </cell>
          <cell r="BR3">
            <v>12754.476311999999</v>
          </cell>
          <cell r="BS3">
            <v>1154.9886882533337</v>
          </cell>
          <cell r="BT3">
            <v>539.68724200982933</v>
          </cell>
          <cell r="BU3">
            <v>228.6877602741601</v>
          </cell>
          <cell r="BV3">
            <v>0</v>
          </cell>
          <cell r="BW3">
            <v>95.864061125026709</v>
          </cell>
          <cell r="BX3">
            <v>278.18930000506668</v>
          </cell>
          <cell r="BY3">
            <v>55.63786000101333</v>
          </cell>
          <cell r="BZ3">
            <v>0</v>
          </cell>
          <cell r="CA3">
            <v>10.014814800182398</v>
          </cell>
          <cell r="CB3">
            <v>598.10699501089334</v>
          </cell>
          <cell r="CC3">
            <v>866.83785881578774</v>
          </cell>
          <cell r="CD3">
            <v>0</v>
          </cell>
          <cell r="CE3">
            <v>125.18518500227998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97.366255001773325</v>
          </cell>
          <cell r="CV3">
            <v>319.91769500582666</v>
          </cell>
          <cell r="CW3">
            <v>0</v>
          </cell>
          <cell r="CX3">
            <v>62.59259250113999</v>
          </cell>
          <cell r="CY3">
            <v>0</v>
          </cell>
          <cell r="CZ3">
            <v>90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12754.196000000002</v>
          </cell>
          <cell r="DG3">
            <v>1346.8</v>
          </cell>
          <cell r="DI3">
            <v>13909.465000253333</v>
          </cell>
          <cell r="DJ3">
            <v>0.20200000000000001</v>
          </cell>
          <cell r="DK3">
            <v>0.20200000000000001</v>
          </cell>
          <cell r="DL3">
            <v>2809.7119300511736</v>
          </cell>
          <cell r="DM3" t="str">
            <v>Non</v>
          </cell>
          <cell r="DN3">
            <v>0</v>
          </cell>
          <cell r="DO3">
            <v>0.24214357773585374</v>
          </cell>
          <cell r="DP3" t="str">
            <v>NonMed</v>
          </cell>
          <cell r="DQ3">
            <v>992.02304381806766</v>
          </cell>
          <cell r="DR3">
            <v>874.25387820919866</v>
          </cell>
          <cell r="DU3">
            <v>0</v>
          </cell>
          <cell r="DV3">
            <v>0</v>
          </cell>
          <cell r="DW3">
            <v>0.74</v>
          </cell>
          <cell r="DX3">
            <v>0</v>
          </cell>
          <cell r="DY3">
            <v>1</v>
          </cell>
          <cell r="DZ3">
            <v>0</v>
          </cell>
          <cell r="EA3">
            <v>0.74</v>
          </cell>
          <cell r="EB3">
            <v>0</v>
          </cell>
        </row>
        <row r="4">
          <cell r="A4" t="str">
            <v>AZZAM HANAN</v>
          </cell>
          <cell r="B4" t="str">
            <v>Contrat Aidé Horaire</v>
          </cell>
          <cell r="C4">
            <v>0.71</v>
          </cell>
          <cell r="D4">
            <v>12</v>
          </cell>
          <cell r="E4">
            <v>0.71</v>
          </cell>
          <cell r="F4" t="str">
            <v>aide à domicile</v>
          </cell>
          <cell r="G4" t="str">
            <v>CG</v>
          </cell>
          <cell r="H4" t="str">
            <v>CUI</v>
          </cell>
          <cell r="I4" t="str">
            <v>Oui</v>
          </cell>
          <cell r="J4">
            <v>6</v>
          </cell>
          <cell r="K4" t="str">
            <v>Sans formation</v>
          </cell>
          <cell r="L4" t="str">
            <v>sce éducatifs</v>
          </cell>
          <cell r="M4">
            <v>41442</v>
          </cell>
          <cell r="N4">
            <v>41442</v>
          </cell>
          <cell r="O4">
            <v>41442</v>
          </cell>
          <cell r="P4">
            <v>1</v>
          </cell>
          <cell r="Q4">
            <v>107.68569999999998</v>
          </cell>
          <cell r="R4">
            <v>9.4700000000000006</v>
          </cell>
          <cell r="T4">
            <v>1019.7835789999999</v>
          </cell>
          <cell r="U4">
            <v>12237.402947999999</v>
          </cell>
          <cell r="V4">
            <v>71.384850529999994</v>
          </cell>
          <cell r="Y4" t="str">
            <v>R</v>
          </cell>
          <cell r="Z4" t="str">
            <v>NC</v>
          </cell>
          <cell r="AM4">
            <v>0</v>
          </cell>
          <cell r="AO4">
            <v>0</v>
          </cell>
          <cell r="AP4">
            <v>1025.7323165441665</v>
          </cell>
          <cell r="AQ4">
            <v>13334.520115074165</v>
          </cell>
          <cell r="AT4">
            <v>4</v>
          </cell>
          <cell r="AU4">
            <v>0</v>
          </cell>
          <cell r="AV4">
            <v>6</v>
          </cell>
          <cell r="AW4">
            <v>5</v>
          </cell>
          <cell r="AX4">
            <v>7</v>
          </cell>
          <cell r="BA4">
            <v>71.384850529999994</v>
          </cell>
          <cell r="BB4">
            <v>1025.7323165441665</v>
          </cell>
          <cell r="BC4">
            <v>0</v>
          </cell>
          <cell r="BD4">
            <v>686.72778592631948</v>
          </cell>
          <cell r="BE4">
            <v>2359.6724984508501</v>
          </cell>
          <cell r="BF4">
            <v>0</v>
          </cell>
          <cell r="BG4">
            <v>183.34164080551915</v>
          </cell>
          <cell r="BH4">
            <v>3229.7419251826886</v>
          </cell>
          <cell r="BI4">
            <v>9</v>
          </cell>
          <cell r="BJ4" t="str">
            <v>Cont. Unique Insertion</v>
          </cell>
          <cell r="BK4">
            <v>13334.520115074165</v>
          </cell>
          <cell r="BL4">
            <v>0</v>
          </cell>
          <cell r="BO4">
            <v>13334.520115074165</v>
          </cell>
          <cell r="BP4">
            <v>5730.520115074165</v>
          </cell>
          <cell r="BQ4">
            <v>0</v>
          </cell>
          <cell r="BR4">
            <v>12237.402947999999</v>
          </cell>
          <cell r="BS4">
            <v>1097.117167074166</v>
          </cell>
          <cell r="BT4">
            <v>517.37938046487761</v>
          </cell>
          <cell r="BU4">
            <v>217.22919908068488</v>
          </cell>
          <cell r="BV4">
            <v>0</v>
          </cell>
          <cell r="BW4">
            <v>91.060724867155784</v>
          </cell>
          <cell r="BX4">
            <v>266.69040230148329</v>
          </cell>
          <cell r="BY4">
            <v>53.338080460296659</v>
          </cell>
          <cell r="BZ4">
            <v>0</v>
          </cell>
          <cell r="CA4">
            <v>9.6008544828533982</v>
          </cell>
          <cell r="CB4">
            <v>573.38436494818916</v>
          </cell>
          <cell r="CC4">
            <v>831.007293571422</v>
          </cell>
          <cell r="CD4">
            <v>0</v>
          </cell>
          <cell r="CE4">
            <v>120.01068103566747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93.341640805519162</v>
          </cell>
          <cell r="CV4">
            <v>306.69396264670581</v>
          </cell>
          <cell r="CW4">
            <v>0</v>
          </cell>
          <cell r="CX4">
            <v>60.005340517833737</v>
          </cell>
          <cell r="CY4">
            <v>0</v>
          </cell>
          <cell r="CZ4">
            <v>90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12237.134</v>
          </cell>
          <cell r="DG4">
            <v>1292.2</v>
          </cell>
          <cell r="DI4">
            <v>13334.520115074165</v>
          </cell>
          <cell r="DJ4">
            <v>0.20300000000000001</v>
          </cell>
          <cell r="DK4">
            <v>0.20300000000000001</v>
          </cell>
          <cell r="DL4">
            <v>2706.9075833600555</v>
          </cell>
          <cell r="DM4" t="str">
            <v>Non</v>
          </cell>
          <cell r="DN4">
            <v>0</v>
          </cell>
          <cell r="DO4">
            <v>0.24220908568967464</v>
          </cell>
          <cell r="DP4" t="str">
            <v>NonMed</v>
          </cell>
          <cell r="DQ4">
            <v>951.01797460708951</v>
          </cell>
          <cell r="DR4">
            <v>835.27015889557163</v>
          </cell>
          <cell r="DU4">
            <v>0</v>
          </cell>
          <cell r="DV4">
            <v>0</v>
          </cell>
          <cell r="DW4">
            <v>0.71</v>
          </cell>
          <cell r="DX4">
            <v>0</v>
          </cell>
          <cell r="DY4">
            <v>1</v>
          </cell>
          <cell r="DZ4">
            <v>0</v>
          </cell>
          <cell r="EA4">
            <v>0.71</v>
          </cell>
          <cell r="EB4">
            <v>0</v>
          </cell>
        </row>
        <row r="5">
          <cell r="A5" t="str">
            <v>AZZAOUI NAJAT</v>
          </cell>
          <cell r="B5" t="str">
            <v>Contrat Aidé Horaire</v>
          </cell>
          <cell r="C5">
            <v>0.71</v>
          </cell>
          <cell r="D5">
            <v>12</v>
          </cell>
          <cell r="E5">
            <v>0.71</v>
          </cell>
          <cell r="F5" t="str">
            <v>aide à domicile</v>
          </cell>
          <cell r="G5" t="str">
            <v>CG</v>
          </cell>
          <cell r="H5" t="str">
            <v>CUI</v>
          </cell>
          <cell r="I5" t="str">
            <v>Oui</v>
          </cell>
          <cell r="J5">
            <v>6</v>
          </cell>
          <cell r="K5" t="str">
            <v>Sans formation</v>
          </cell>
          <cell r="L5" t="str">
            <v>sce éducatifs</v>
          </cell>
          <cell r="M5">
            <v>41337</v>
          </cell>
          <cell r="N5">
            <v>41337</v>
          </cell>
          <cell r="O5">
            <v>41337</v>
          </cell>
          <cell r="P5">
            <v>1</v>
          </cell>
          <cell r="Q5">
            <v>107.68569999999998</v>
          </cell>
          <cell r="R5">
            <v>9.4700000000000006</v>
          </cell>
          <cell r="T5">
            <v>1019.7835789999999</v>
          </cell>
          <cell r="U5">
            <v>12237.402947999999</v>
          </cell>
          <cell r="V5">
            <v>101.97835789999999</v>
          </cell>
          <cell r="Y5" t="str">
            <v>R</v>
          </cell>
          <cell r="Z5" t="str">
            <v>NC</v>
          </cell>
          <cell r="AM5">
            <v>0</v>
          </cell>
          <cell r="AO5">
            <v>0</v>
          </cell>
          <cell r="AP5">
            <v>1028.2817754916666</v>
          </cell>
          <cell r="AQ5">
            <v>13367.663081391665</v>
          </cell>
          <cell r="AT5">
            <v>4</v>
          </cell>
          <cell r="AU5">
            <v>0</v>
          </cell>
          <cell r="AV5">
            <v>3</v>
          </cell>
          <cell r="AW5">
            <v>2</v>
          </cell>
          <cell r="AX5">
            <v>10</v>
          </cell>
          <cell r="BA5">
            <v>101.97835789999999</v>
          </cell>
          <cell r="BB5">
            <v>1028.2817754916666</v>
          </cell>
          <cell r="BC5">
            <v>0</v>
          </cell>
          <cell r="BD5">
            <v>688.43464869167076</v>
          </cell>
          <cell r="BE5">
            <v>2374.0843859243523</v>
          </cell>
          <cell r="BF5">
            <v>0</v>
          </cell>
          <cell r="BG5">
            <v>183.57364156974165</v>
          </cell>
          <cell r="BH5">
            <v>3246.0926761857645</v>
          </cell>
          <cell r="BI5">
            <v>9</v>
          </cell>
          <cell r="BJ5" t="str">
            <v>Cont. Unique Insertion</v>
          </cell>
          <cell r="BK5">
            <v>13367.663081391665</v>
          </cell>
          <cell r="BL5">
            <v>0</v>
          </cell>
          <cell r="BO5">
            <v>13367.663081391665</v>
          </cell>
          <cell r="BP5">
            <v>5763.6630813916654</v>
          </cell>
          <cell r="BQ5">
            <v>0</v>
          </cell>
          <cell r="BR5">
            <v>12237.402947999999</v>
          </cell>
          <cell r="BS5">
            <v>1130.2601333916664</v>
          </cell>
          <cell r="BT5">
            <v>518.66532755799665</v>
          </cell>
          <cell r="BU5">
            <v>223.79150641154996</v>
          </cell>
          <cell r="BV5">
            <v>0</v>
          </cell>
          <cell r="BW5">
            <v>93.811591071508317</v>
          </cell>
          <cell r="BX5">
            <v>267.35326162783332</v>
          </cell>
          <cell r="BY5">
            <v>53.470652325566661</v>
          </cell>
          <cell r="BZ5">
            <v>0</v>
          </cell>
          <cell r="CA5">
            <v>9.6247174186019979</v>
          </cell>
          <cell r="CB5">
            <v>574.80951249984162</v>
          </cell>
          <cell r="CC5">
            <v>833.07276323232861</v>
          </cell>
          <cell r="CD5">
            <v>0</v>
          </cell>
          <cell r="CE5">
            <v>120.30896773252498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93.573641569741653</v>
          </cell>
          <cell r="CV5">
            <v>307.4562508720083</v>
          </cell>
          <cell r="CW5">
            <v>0</v>
          </cell>
          <cell r="CX5">
            <v>60.154483866262488</v>
          </cell>
          <cell r="CY5">
            <v>0</v>
          </cell>
          <cell r="CZ5">
            <v>90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12237.134</v>
          </cell>
          <cell r="DG5">
            <v>1292.2</v>
          </cell>
          <cell r="DI5">
            <v>13367.663081391665</v>
          </cell>
          <cell r="DJ5">
            <v>0.20100000000000001</v>
          </cell>
          <cell r="DK5">
            <v>0.20100000000000001</v>
          </cell>
          <cell r="DL5">
            <v>2686.9002793597251</v>
          </cell>
          <cell r="DM5" t="str">
            <v>Non</v>
          </cell>
          <cell r="DN5">
            <v>0</v>
          </cell>
          <cell r="DO5">
            <v>0.24283172432019615</v>
          </cell>
          <cell r="DP5" t="str">
            <v>NonMed</v>
          </cell>
          <cell r="DQ5">
            <v>953.38173096485355</v>
          </cell>
          <cell r="DR5">
            <v>845.89314245965693</v>
          </cell>
          <cell r="DU5">
            <v>0</v>
          </cell>
          <cell r="DV5">
            <v>0</v>
          </cell>
          <cell r="DW5">
            <v>0.71</v>
          </cell>
          <cell r="DX5">
            <v>0</v>
          </cell>
          <cell r="DY5">
            <v>1</v>
          </cell>
          <cell r="DZ5">
            <v>0</v>
          </cell>
          <cell r="EA5">
            <v>0.71</v>
          </cell>
          <cell r="EB5">
            <v>0</v>
          </cell>
        </row>
        <row r="6">
          <cell r="A6" t="str">
            <v>BEN MOHAMED FATHIA</v>
          </cell>
          <cell r="B6" t="str">
            <v>Contrat Aidé Horaire</v>
          </cell>
          <cell r="C6">
            <v>0.59</v>
          </cell>
          <cell r="D6">
            <v>12</v>
          </cell>
          <cell r="E6">
            <v>0.59</v>
          </cell>
          <cell r="F6" t="str">
            <v>aide à domicile</v>
          </cell>
          <cell r="G6" t="str">
            <v>CG</v>
          </cell>
          <cell r="H6" t="str">
            <v>CUI</v>
          </cell>
          <cell r="I6" t="str">
            <v>Oui</v>
          </cell>
          <cell r="J6">
            <v>6</v>
          </cell>
          <cell r="K6" t="str">
            <v>Sans formation</v>
          </cell>
          <cell r="L6" t="str">
            <v>sce éducatifs</v>
          </cell>
          <cell r="M6">
            <v>41334</v>
          </cell>
          <cell r="N6">
            <v>41334</v>
          </cell>
          <cell r="O6">
            <v>41334</v>
          </cell>
          <cell r="P6">
            <v>1</v>
          </cell>
          <cell r="Q6">
            <v>89.485299999999981</v>
          </cell>
          <cell r="R6">
            <v>9.4700000000000006</v>
          </cell>
          <cell r="T6">
            <v>847.42579099999989</v>
          </cell>
          <cell r="U6">
            <v>10169.109492</v>
          </cell>
          <cell r="V6">
            <v>84.742579099999986</v>
          </cell>
          <cell r="Y6" t="str">
            <v>R</v>
          </cell>
          <cell r="Z6" t="str">
            <v>NC</v>
          </cell>
          <cell r="AM6">
            <v>0</v>
          </cell>
          <cell r="AO6">
            <v>0</v>
          </cell>
          <cell r="AP6">
            <v>854.48767259166664</v>
          </cell>
          <cell r="AQ6">
            <v>11108.339743691668</v>
          </cell>
          <cell r="AT6">
            <v>4</v>
          </cell>
          <cell r="AU6">
            <v>0</v>
          </cell>
          <cell r="AV6">
            <v>3</v>
          </cell>
          <cell r="AW6">
            <v>2</v>
          </cell>
          <cell r="AX6">
            <v>10</v>
          </cell>
          <cell r="BA6">
            <v>84.742579099999986</v>
          </cell>
          <cell r="BB6">
            <v>854.48767259166664</v>
          </cell>
          <cell r="BC6">
            <v>0</v>
          </cell>
          <cell r="BD6">
            <v>572.07949680012086</v>
          </cell>
          <cell r="BE6">
            <v>1972.8306868948848</v>
          </cell>
          <cell r="BF6">
            <v>0</v>
          </cell>
          <cell r="BG6">
            <v>167.75837820584167</v>
          </cell>
          <cell r="BH6">
            <v>2712.6685619008476</v>
          </cell>
          <cell r="BI6">
            <v>9</v>
          </cell>
          <cell r="BJ6" t="str">
            <v>Cont. Unique Insertion</v>
          </cell>
          <cell r="BK6">
            <v>11108.339743691668</v>
          </cell>
          <cell r="BL6">
            <v>0</v>
          </cell>
          <cell r="BO6">
            <v>11108.339743691668</v>
          </cell>
          <cell r="BP6">
            <v>3504.3397436916675</v>
          </cell>
          <cell r="BQ6">
            <v>0</v>
          </cell>
          <cell r="BR6">
            <v>10169.109492</v>
          </cell>
          <cell r="BS6">
            <v>939.23025169166795</v>
          </cell>
          <cell r="BT6">
            <v>431.00358205523673</v>
          </cell>
          <cell r="BU6">
            <v>185.96758983495027</v>
          </cell>
          <cell r="BV6">
            <v>0</v>
          </cell>
          <cell r="BW6">
            <v>77.956110890408439</v>
          </cell>
          <cell r="BX6">
            <v>222.16679487383337</v>
          </cell>
          <cell r="BY6">
            <v>44.433358974766669</v>
          </cell>
          <cell r="BZ6">
            <v>0</v>
          </cell>
          <cell r="CA6">
            <v>7.998004615458</v>
          </cell>
          <cell r="CB6">
            <v>477.65860897874177</v>
          </cell>
          <cell r="CC6">
            <v>692.27173282686476</v>
          </cell>
          <cell r="CD6">
            <v>0</v>
          </cell>
          <cell r="CE6">
            <v>99.975057693224997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77.75837820584168</v>
          </cell>
          <cell r="CV6">
            <v>255.49181410490834</v>
          </cell>
          <cell r="CW6">
            <v>0</v>
          </cell>
          <cell r="CX6">
            <v>49.987528846612499</v>
          </cell>
          <cell r="CY6">
            <v>0</v>
          </cell>
          <cell r="CZ6">
            <v>90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10168.886</v>
          </cell>
          <cell r="DG6">
            <v>1073.8</v>
          </cell>
          <cell r="DI6">
            <v>11108.339743691668</v>
          </cell>
          <cell r="DJ6">
            <v>0.20100000000000001</v>
          </cell>
          <cell r="DK6">
            <v>0.20100000000000001</v>
          </cell>
          <cell r="DL6">
            <v>2232.7762884820254</v>
          </cell>
          <cell r="DM6" t="str">
            <v>Non</v>
          </cell>
          <cell r="DN6">
            <v>0</v>
          </cell>
          <cell r="DO6">
            <v>0.24420107995358614</v>
          </cell>
          <cell r="DP6" t="str">
            <v>NonMed</v>
          </cell>
          <cell r="DQ6">
            <v>792.2467905200898</v>
          </cell>
          <cell r="DR6">
            <v>702.92528739605336</v>
          </cell>
          <cell r="DU6">
            <v>0</v>
          </cell>
          <cell r="DV6">
            <v>0</v>
          </cell>
          <cell r="DW6">
            <v>0.59</v>
          </cell>
          <cell r="DX6">
            <v>0</v>
          </cell>
          <cell r="DY6">
            <v>1</v>
          </cell>
          <cell r="DZ6">
            <v>0</v>
          </cell>
          <cell r="EA6">
            <v>0.59</v>
          </cell>
          <cell r="EB6">
            <v>0</v>
          </cell>
        </row>
        <row r="7">
          <cell r="A7" t="str">
            <v>BOUHENAF NORA</v>
          </cell>
          <cell r="B7" t="str">
            <v>Contrat Aidé Horaire</v>
          </cell>
          <cell r="C7">
            <v>0.36</v>
          </cell>
          <cell r="D7">
            <v>12</v>
          </cell>
          <cell r="E7">
            <v>0.36</v>
          </cell>
          <cell r="F7" t="str">
            <v>agent d'accueil</v>
          </cell>
          <cell r="G7" t="str">
            <v>CG</v>
          </cell>
          <cell r="H7" t="str">
            <v>CUI</v>
          </cell>
          <cell r="I7" t="str">
            <v>Oui</v>
          </cell>
          <cell r="J7">
            <v>6</v>
          </cell>
          <cell r="K7" t="str">
            <v>Sans formation</v>
          </cell>
          <cell r="L7" t="str">
            <v>Logistique</v>
          </cell>
          <cell r="M7">
            <v>41190</v>
          </cell>
          <cell r="N7">
            <v>41190</v>
          </cell>
          <cell r="O7">
            <v>41190</v>
          </cell>
          <cell r="P7">
            <v>2</v>
          </cell>
          <cell r="Q7">
            <v>54.601199999999992</v>
          </cell>
          <cell r="R7">
            <v>9.4700000000000006</v>
          </cell>
          <cell r="T7">
            <v>517.07336399999997</v>
          </cell>
          <cell r="U7">
            <v>6204.8803680000001</v>
          </cell>
          <cell r="V7">
            <v>77.56100459999999</v>
          </cell>
          <cell r="Y7" t="str">
            <v>R</v>
          </cell>
          <cell r="Z7" t="str">
            <v>NC</v>
          </cell>
          <cell r="AM7">
            <v>0</v>
          </cell>
          <cell r="AO7">
            <v>0</v>
          </cell>
          <cell r="AP7">
            <v>523.53678105000006</v>
          </cell>
          <cell r="AQ7">
            <v>6805.9781536500004</v>
          </cell>
          <cell r="AT7">
            <v>4</v>
          </cell>
          <cell r="AU7">
            <v>1</v>
          </cell>
          <cell r="AV7">
            <v>10</v>
          </cell>
          <cell r="AW7">
            <v>9</v>
          </cell>
          <cell r="AX7">
            <v>3</v>
          </cell>
          <cell r="BA7">
            <v>77.56100459999999</v>
          </cell>
          <cell r="BB7">
            <v>523.53678105000006</v>
          </cell>
          <cell r="BC7">
            <v>0</v>
          </cell>
          <cell r="BD7">
            <v>350.50787491297507</v>
          </cell>
          <cell r="BE7">
            <v>1215.9401569251663</v>
          </cell>
          <cell r="BF7">
            <v>0</v>
          </cell>
          <cell r="BG7">
            <v>137.64184707555</v>
          </cell>
          <cell r="BH7">
            <v>1704.0898789136913</v>
          </cell>
          <cell r="BI7">
            <v>9</v>
          </cell>
          <cell r="BJ7" t="str">
            <v>Cont. Unique Insertion</v>
          </cell>
          <cell r="BK7">
            <v>6805.9781536500004</v>
          </cell>
          <cell r="BL7">
            <v>0</v>
          </cell>
          <cell r="BO7">
            <v>6805.9781536500004</v>
          </cell>
          <cell r="BP7">
            <v>0</v>
          </cell>
          <cell r="BQ7">
            <v>0</v>
          </cell>
          <cell r="BR7">
            <v>6204.8803680000001</v>
          </cell>
          <cell r="BS7">
            <v>601.09778565000033</v>
          </cell>
          <cell r="BT7">
            <v>264.07195236162005</v>
          </cell>
          <cell r="BU7">
            <v>119.01736155870007</v>
          </cell>
          <cell r="BV7">
            <v>0</v>
          </cell>
          <cell r="BW7">
            <v>49.891116208950031</v>
          </cell>
          <cell r="BX7">
            <v>136.11956307300002</v>
          </cell>
          <cell r="BY7">
            <v>27.223912614600003</v>
          </cell>
          <cell r="BZ7">
            <v>0</v>
          </cell>
          <cell r="CA7">
            <v>4.9003042706280002</v>
          </cell>
          <cell r="CB7">
            <v>292.65706060695004</v>
          </cell>
          <cell r="CC7">
            <v>424.14855853546806</v>
          </cell>
          <cell r="CD7">
            <v>0</v>
          </cell>
          <cell r="CE7">
            <v>61.253803382850002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47.641847075550004</v>
          </cell>
          <cell r="CV7">
            <v>156.53749753395002</v>
          </cell>
          <cell r="CW7">
            <v>0</v>
          </cell>
          <cell r="CX7">
            <v>30.626901691425001</v>
          </cell>
          <cell r="CY7">
            <v>0</v>
          </cell>
          <cell r="CZ7">
            <v>90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6204.7440000000006</v>
          </cell>
          <cell r="DG7">
            <v>655.19999999999993</v>
          </cell>
          <cell r="DI7">
            <v>6805.9781536500004</v>
          </cell>
          <cell r="DJ7">
            <v>0.19900000000000001</v>
          </cell>
          <cell r="DK7">
            <v>0.19900000000000001</v>
          </cell>
          <cell r="DL7">
            <v>1354.38965257635</v>
          </cell>
          <cell r="DM7" t="str">
            <v>Non</v>
          </cell>
          <cell r="DN7">
            <v>0</v>
          </cell>
          <cell r="DO7">
            <v>0.25038133247603789</v>
          </cell>
          <cell r="DP7" t="str">
            <v>NonMed</v>
          </cell>
          <cell r="DQ7">
            <v>485.40236191831804</v>
          </cell>
          <cell r="DR7">
            <v>437.88073439989819</v>
          </cell>
          <cell r="DU7">
            <v>0</v>
          </cell>
          <cell r="DV7">
            <v>0</v>
          </cell>
          <cell r="DW7">
            <v>0.36</v>
          </cell>
          <cell r="DX7">
            <v>0</v>
          </cell>
          <cell r="DY7">
            <v>1</v>
          </cell>
          <cell r="DZ7">
            <v>0</v>
          </cell>
          <cell r="EA7">
            <v>0.36</v>
          </cell>
          <cell r="EB7">
            <v>0</v>
          </cell>
        </row>
        <row r="8">
          <cell r="A8" t="str">
            <v>CANO JOCELYNE</v>
          </cell>
          <cell r="B8" t="str">
            <v>Contrat Aidé Horaire</v>
          </cell>
          <cell r="C8">
            <v>0.66</v>
          </cell>
          <cell r="D8">
            <v>12</v>
          </cell>
          <cell r="E8">
            <v>0.66</v>
          </cell>
          <cell r="F8" t="str">
            <v>aide à domicile</v>
          </cell>
          <cell r="G8" t="str">
            <v>CG</v>
          </cell>
          <cell r="H8" t="str">
            <v>CUI</v>
          </cell>
          <cell r="I8" t="str">
            <v>Oui</v>
          </cell>
          <cell r="J8">
            <v>6</v>
          </cell>
          <cell r="K8" t="str">
            <v>Sans formation</v>
          </cell>
          <cell r="L8" t="str">
            <v>sce éducatifs</v>
          </cell>
          <cell r="M8">
            <v>41200</v>
          </cell>
          <cell r="N8">
            <v>41200</v>
          </cell>
          <cell r="O8">
            <v>41183</v>
          </cell>
          <cell r="P8">
            <v>2</v>
          </cell>
          <cell r="Q8">
            <v>100.1022</v>
          </cell>
          <cell r="R8">
            <v>9.4700000000000006</v>
          </cell>
          <cell r="T8">
            <v>947.96783400000004</v>
          </cell>
          <cell r="U8">
            <v>11375.614008</v>
          </cell>
          <cell r="V8">
            <v>142.1951751</v>
          </cell>
          <cell r="Y8" t="str">
            <v>R</v>
          </cell>
          <cell r="Z8" t="str">
            <v>NC</v>
          </cell>
          <cell r="AM8">
            <v>0</v>
          </cell>
          <cell r="AO8">
            <v>0</v>
          </cell>
          <cell r="AP8">
            <v>959.81743192500005</v>
          </cell>
          <cell r="AQ8">
            <v>12477.626615024999</v>
          </cell>
          <cell r="AT8">
            <v>4</v>
          </cell>
          <cell r="AU8">
            <v>1</v>
          </cell>
          <cell r="AV8">
            <v>10</v>
          </cell>
          <cell r="AW8">
            <v>9</v>
          </cell>
          <cell r="AX8">
            <v>3</v>
          </cell>
          <cell r="BA8">
            <v>142.1951751</v>
          </cell>
          <cell r="BB8">
            <v>959.81743192500005</v>
          </cell>
          <cell r="BC8">
            <v>0</v>
          </cell>
          <cell r="BD8">
            <v>642.59777067378741</v>
          </cell>
          <cell r="BE8">
            <v>2229.2236210294709</v>
          </cell>
          <cell r="BF8">
            <v>0</v>
          </cell>
          <cell r="BG8">
            <v>177.34338630517499</v>
          </cell>
          <cell r="BH8">
            <v>3049.1647780084331</v>
          </cell>
          <cell r="BI8">
            <v>9</v>
          </cell>
          <cell r="BJ8" t="str">
            <v>Cont. Unique Insertion</v>
          </cell>
          <cell r="BK8">
            <v>12477.626615024999</v>
          </cell>
          <cell r="BL8">
            <v>0</v>
          </cell>
          <cell r="BO8">
            <v>12477.626615024999</v>
          </cell>
          <cell r="BP8">
            <v>4873.6266150249994</v>
          </cell>
          <cell r="BQ8">
            <v>0</v>
          </cell>
          <cell r="BR8">
            <v>11375.614008</v>
          </cell>
          <cell r="BS8">
            <v>1102.0126070249989</v>
          </cell>
          <cell r="BT8">
            <v>484.13191266296997</v>
          </cell>
          <cell r="BU8">
            <v>218.19849619094981</v>
          </cell>
          <cell r="BV8">
            <v>0</v>
          </cell>
          <cell r="BW8">
            <v>91.467046383074916</v>
          </cell>
          <cell r="BX8">
            <v>249.55253230049999</v>
          </cell>
          <cell r="BY8">
            <v>49.910506460099995</v>
          </cell>
          <cell r="BZ8">
            <v>0</v>
          </cell>
          <cell r="CA8">
            <v>8.9838911628179989</v>
          </cell>
          <cell r="CB8">
            <v>536.53794444607502</v>
          </cell>
          <cell r="CC8">
            <v>777.60569064835795</v>
          </cell>
          <cell r="CD8">
            <v>0</v>
          </cell>
          <cell r="CE8">
            <v>112.29863953522499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87.343386305175002</v>
          </cell>
          <cell r="CV8">
            <v>286.98541214557497</v>
          </cell>
          <cell r="CW8">
            <v>0</v>
          </cell>
          <cell r="CX8">
            <v>56.149319767612496</v>
          </cell>
          <cell r="CY8">
            <v>0</v>
          </cell>
          <cell r="CZ8">
            <v>90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11375.364000000001</v>
          </cell>
          <cell r="DG8">
            <v>1201.2</v>
          </cell>
          <cell r="DI8">
            <v>12477.626615024999</v>
          </cell>
          <cell r="DJ8">
            <v>0.19900000000000001</v>
          </cell>
          <cell r="DK8">
            <v>0.19900000000000001</v>
          </cell>
          <cell r="DL8">
            <v>2483.047696389975</v>
          </cell>
          <cell r="DM8" t="str">
            <v>Non</v>
          </cell>
          <cell r="DN8">
            <v>0</v>
          </cell>
          <cell r="DO8">
            <v>0.24437057399495873</v>
          </cell>
          <cell r="DP8" t="str">
            <v>NonMed</v>
          </cell>
          <cell r="DQ8">
            <v>889.90433018358294</v>
          </cell>
          <cell r="DR8">
            <v>802.78134639981283</v>
          </cell>
          <cell r="DU8">
            <v>0</v>
          </cell>
          <cell r="DV8">
            <v>0</v>
          </cell>
          <cell r="DW8">
            <v>0.66</v>
          </cell>
          <cell r="DX8">
            <v>0</v>
          </cell>
          <cell r="DY8">
            <v>1</v>
          </cell>
          <cell r="DZ8">
            <v>0</v>
          </cell>
          <cell r="EA8">
            <v>0.66</v>
          </cell>
          <cell r="EB8">
            <v>0</v>
          </cell>
        </row>
        <row r="9">
          <cell r="A9" t="str">
            <v>CHIBANI BAHI HASNA</v>
          </cell>
          <cell r="B9" t="str">
            <v>Contrat Aidé Horaire</v>
          </cell>
          <cell r="C9">
            <v>0.74</v>
          </cell>
          <cell r="D9">
            <v>12</v>
          </cell>
          <cell r="E9">
            <v>0.74</v>
          </cell>
          <cell r="F9" t="str">
            <v>aide à domicile</v>
          </cell>
          <cell r="G9" t="str">
            <v>CG</v>
          </cell>
          <cell r="H9" t="str">
            <v>CUI</v>
          </cell>
          <cell r="I9" t="str">
            <v>Oui</v>
          </cell>
          <cell r="J9">
            <v>6</v>
          </cell>
          <cell r="K9" t="str">
            <v>Sans formation</v>
          </cell>
          <cell r="L9" t="str">
            <v>sce éducatifs</v>
          </cell>
          <cell r="M9">
            <v>41171</v>
          </cell>
          <cell r="N9">
            <v>41171</v>
          </cell>
          <cell r="O9">
            <v>41171</v>
          </cell>
          <cell r="P9">
            <v>2</v>
          </cell>
          <cell r="Q9">
            <v>112.23579999999998</v>
          </cell>
          <cell r="R9">
            <v>9.4700000000000006</v>
          </cell>
          <cell r="T9">
            <v>1062.873026</v>
          </cell>
          <cell r="U9">
            <v>12754.476311999999</v>
          </cell>
          <cell r="V9">
            <v>170.05968415999999</v>
          </cell>
          <cell r="Y9" t="str">
            <v>R</v>
          </cell>
          <cell r="Z9" t="str">
            <v>NC</v>
          </cell>
          <cell r="AM9">
            <v>0</v>
          </cell>
          <cell r="AO9">
            <v>0</v>
          </cell>
          <cell r="AP9">
            <v>1077.0446663466666</v>
          </cell>
          <cell r="AQ9">
            <v>14001.580662506665</v>
          </cell>
          <cell r="AT9">
            <v>4</v>
          </cell>
          <cell r="AU9">
            <v>1</v>
          </cell>
          <cell r="AV9">
            <v>9</v>
          </cell>
          <cell r="AW9">
            <v>8</v>
          </cell>
          <cell r="AX9">
            <v>4</v>
          </cell>
          <cell r="BA9">
            <v>170.05968415999999</v>
          </cell>
          <cell r="BB9">
            <v>1077.0446663466666</v>
          </cell>
          <cell r="BC9">
            <v>0</v>
          </cell>
          <cell r="BD9">
            <v>721.08140411909335</v>
          </cell>
          <cell r="BE9">
            <v>2504.4394916123983</v>
          </cell>
          <cell r="BF9">
            <v>0</v>
          </cell>
          <cell r="BG9">
            <v>188.01106463754667</v>
          </cell>
          <cell r="BH9">
            <v>3413.5319603690382</v>
          </cell>
          <cell r="BI9">
            <v>9</v>
          </cell>
          <cell r="BJ9" t="str">
            <v>Cont. Unique Insertion</v>
          </cell>
          <cell r="BK9">
            <v>14001.580662506665</v>
          </cell>
          <cell r="BL9">
            <v>0</v>
          </cell>
          <cell r="BO9">
            <v>14001.580662506665</v>
          </cell>
          <cell r="BP9">
            <v>6397.5806625066652</v>
          </cell>
          <cell r="BQ9">
            <v>0</v>
          </cell>
          <cell r="BR9">
            <v>12754.476311999999</v>
          </cell>
          <cell r="BS9">
            <v>1247.1043505066664</v>
          </cell>
          <cell r="BT9">
            <v>543.26132970525862</v>
          </cell>
          <cell r="BU9">
            <v>246.92666140031994</v>
          </cell>
          <cell r="BV9">
            <v>0</v>
          </cell>
          <cell r="BW9">
            <v>103.50966109205332</v>
          </cell>
          <cell r="BX9">
            <v>280.03161325013332</v>
          </cell>
          <cell r="BY9">
            <v>56.006322650026661</v>
          </cell>
          <cell r="BZ9">
            <v>0</v>
          </cell>
          <cell r="CA9">
            <v>10.081138077004798</v>
          </cell>
          <cell r="CB9">
            <v>602.06796848778663</v>
          </cell>
          <cell r="CC9">
            <v>872.57850688741541</v>
          </cell>
          <cell r="CD9">
            <v>0</v>
          </cell>
          <cell r="CE9">
            <v>126.01422596255998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98.011064637546653</v>
          </cell>
          <cell r="CV9">
            <v>322.03635523765331</v>
          </cell>
          <cell r="CW9">
            <v>0</v>
          </cell>
          <cell r="CX9">
            <v>63.007112981279988</v>
          </cell>
          <cell r="CY9">
            <v>0</v>
          </cell>
          <cell r="CZ9">
            <v>90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12754.196000000002</v>
          </cell>
          <cell r="DG9">
            <v>1346.8</v>
          </cell>
          <cell r="DI9">
            <v>14001.580662506665</v>
          </cell>
          <cell r="DJ9">
            <v>0.19800000000000001</v>
          </cell>
          <cell r="DK9">
            <v>0.19800000000000001</v>
          </cell>
          <cell r="DL9">
            <v>2772.3129711763199</v>
          </cell>
          <cell r="DM9" t="str">
            <v>Non</v>
          </cell>
          <cell r="DN9">
            <v>0</v>
          </cell>
          <cell r="DO9">
            <v>0.24379618577706516</v>
          </cell>
          <cell r="DP9" t="str">
            <v>NonMed</v>
          </cell>
          <cell r="DQ9">
            <v>998.59273284997539</v>
          </cell>
          <cell r="DR9">
            <v>903.77879027463666</v>
          </cell>
          <cell r="DU9">
            <v>0</v>
          </cell>
          <cell r="DV9">
            <v>0</v>
          </cell>
          <cell r="DW9">
            <v>0.74</v>
          </cell>
          <cell r="DX9">
            <v>0</v>
          </cell>
          <cell r="DY9">
            <v>1</v>
          </cell>
          <cell r="DZ9">
            <v>0</v>
          </cell>
          <cell r="EA9">
            <v>0.74</v>
          </cell>
          <cell r="EB9">
            <v>0</v>
          </cell>
        </row>
        <row r="10">
          <cell r="A10" t="str">
            <v>DAAS FAHIMA</v>
          </cell>
          <cell r="B10" t="str">
            <v>Contrat Aidé Horaire</v>
          </cell>
          <cell r="C10">
            <v>0.57999999999999996</v>
          </cell>
          <cell r="D10">
            <v>12</v>
          </cell>
          <cell r="E10">
            <v>0.57999999999999996</v>
          </cell>
          <cell r="F10" t="str">
            <v>aide à domicile</v>
          </cell>
          <cell r="G10" t="str">
            <v>CG</v>
          </cell>
          <cell r="H10" t="str">
            <v>CUI</v>
          </cell>
          <cell r="I10" t="str">
            <v>Oui</v>
          </cell>
          <cell r="J10">
            <v>6</v>
          </cell>
          <cell r="K10" t="str">
            <v>Sans formation</v>
          </cell>
          <cell r="L10" t="str">
            <v>sce éducatifs</v>
          </cell>
          <cell r="M10">
            <v>41351</v>
          </cell>
          <cell r="N10">
            <v>41351</v>
          </cell>
          <cell r="O10">
            <v>41351</v>
          </cell>
          <cell r="P10">
            <v>1</v>
          </cell>
          <cell r="Q10">
            <v>87.968599999999981</v>
          </cell>
          <cell r="R10">
            <v>9.4700000000000006</v>
          </cell>
          <cell r="T10">
            <v>833.06264199999987</v>
          </cell>
          <cell r="U10">
            <v>9996.7517039999984</v>
          </cell>
          <cell r="V10">
            <v>83.306264199999987</v>
          </cell>
          <cell r="Y10" t="str">
            <v>R</v>
          </cell>
          <cell r="Z10" t="str">
            <v>NC</v>
          </cell>
          <cell r="AM10">
            <v>0</v>
          </cell>
          <cell r="AO10">
            <v>0</v>
          </cell>
          <cell r="AP10">
            <v>840.00483068333324</v>
          </cell>
          <cell r="AQ10">
            <v>10920.062798883333</v>
          </cell>
          <cell r="AT10">
            <v>4</v>
          </cell>
          <cell r="AU10">
            <v>0</v>
          </cell>
          <cell r="AV10">
            <v>3</v>
          </cell>
          <cell r="AW10">
            <v>2</v>
          </cell>
          <cell r="AX10">
            <v>10</v>
          </cell>
          <cell r="BA10">
            <v>83.306264199999987</v>
          </cell>
          <cell r="BB10">
            <v>840.00483068333324</v>
          </cell>
          <cell r="BC10">
            <v>0</v>
          </cell>
          <cell r="BD10">
            <v>562.38323414249169</v>
          </cell>
          <cell r="BE10">
            <v>1939.3928786424285</v>
          </cell>
          <cell r="BF10">
            <v>0</v>
          </cell>
          <cell r="BG10">
            <v>166.44043959218334</v>
          </cell>
          <cell r="BH10">
            <v>2668.2165523771037</v>
          </cell>
          <cell r="BI10">
            <v>9</v>
          </cell>
          <cell r="BJ10" t="str">
            <v>Cont. Unique Insertion</v>
          </cell>
          <cell r="BK10">
            <v>10920.062798883333</v>
          </cell>
          <cell r="BL10">
            <v>0</v>
          </cell>
          <cell r="BO10">
            <v>10920.062798883333</v>
          </cell>
          <cell r="BP10">
            <v>3316.062798883333</v>
          </cell>
          <cell r="BQ10">
            <v>0</v>
          </cell>
          <cell r="BR10">
            <v>9996.7517040000002</v>
          </cell>
          <cell r="BS10">
            <v>923.31109488333277</v>
          </cell>
          <cell r="BT10">
            <v>423.69843659667333</v>
          </cell>
          <cell r="BU10">
            <v>182.8155967868999</v>
          </cell>
          <cell r="BV10">
            <v>0</v>
          </cell>
          <cell r="BW10">
            <v>76.63482087531662</v>
          </cell>
          <cell r="BX10">
            <v>218.40125597766666</v>
          </cell>
          <cell r="BY10">
            <v>43.68025119553333</v>
          </cell>
          <cell r="BZ10">
            <v>0</v>
          </cell>
          <cell r="CA10">
            <v>7.8624452151959998</v>
          </cell>
          <cell r="CB10">
            <v>469.56270035198338</v>
          </cell>
          <cell r="CC10">
            <v>680.53831362640926</v>
          </cell>
          <cell r="CD10">
            <v>0</v>
          </cell>
          <cell r="CE10">
            <v>98.280565189949996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76.440439592183338</v>
          </cell>
          <cell r="CV10">
            <v>251.16144437431666</v>
          </cell>
          <cell r="CW10">
            <v>0</v>
          </cell>
          <cell r="CX10">
            <v>49.140282594974998</v>
          </cell>
          <cell r="CY10">
            <v>0</v>
          </cell>
          <cell r="CZ10">
            <v>90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9996.5320000000011</v>
          </cell>
          <cell r="DG10">
            <v>1055.5999999999999</v>
          </cell>
          <cell r="DI10">
            <v>10920.062798883333</v>
          </cell>
          <cell r="DJ10">
            <v>0.20100000000000001</v>
          </cell>
          <cell r="DK10">
            <v>0.20100000000000001</v>
          </cell>
          <cell r="DL10">
            <v>2194.9326225755499</v>
          </cell>
          <cell r="DM10" t="str">
            <v>Non</v>
          </cell>
          <cell r="DN10">
            <v>0</v>
          </cell>
          <cell r="DO10">
            <v>0.24434076996791182</v>
          </cell>
          <cell r="DP10" t="str">
            <v>NonMed</v>
          </cell>
          <cell r="DQ10">
            <v>778.8188788163593</v>
          </cell>
          <cell r="DR10">
            <v>691.01129947408572</v>
          </cell>
          <cell r="DU10">
            <v>0</v>
          </cell>
          <cell r="DV10">
            <v>0</v>
          </cell>
          <cell r="DW10">
            <v>0.57999999999999996</v>
          </cell>
          <cell r="DX10">
            <v>0</v>
          </cell>
          <cell r="DY10">
            <v>1</v>
          </cell>
          <cell r="DZ10">
            <v>0</v>
          </cell>
          <cell r="EA10">
            <v>0.57999999999999996</v>
          </cell>
          <cell r="EB10">
            <v>0</v>
          </cell>
        </row>
        <row r="11">
          <cell r="A11" t="str">
            <v>DEMURKHANYAN HASMIK</v>
          </cell>
          <cell r="B11" t="str">
            <v>Contrat Aidé Horaire</v>
          </cell>
          <cell r="C11">
            <v>0.73</v>
          </cell>
          <cell r="D11">
            <v>12</v>
          </cell>
          <cell r="E11">
            <v>0.73</v>
          </cell>
          <cell r="F11" t="str">
            <v>aide à domicile</v>
          </cell>
          <cell r="G11" t="str">
            <v>CG</v>
          </cell>
          <cell r="H11" t="str">
            <v>CUI</v>
          </cell>
          <cell r="I11" t="str">
            <v>Oui</v>
          </cell>
          <cell r="J11">
            <v>6</v>
          </cell>
          <cell r="K11" t="str">
            <v>Sans formation</v>
          </cell>
          <cell r="L11" t="str">
            <v>sce éducatifs</v>
          </cell>
          <cell r="M11">
            <v>41015</v>
          </cell>
          <cell r="N11">
            <v>41015</v>
          </cell>
          <cell r="O11">
            <v>41015</v>
          </cell>
          <cell r="P11">
            <v>2</v>
          </cell>
          <cell r="Q11">
            <v>110.71909999999998</v>
          </cell>
          <cell r="R11">
            <v>9.4700000000000006</v>
          </cell>
          <cell r="T11">
            <v>1048.509877</v>
          </cell>
          <cell r="U11">
            <v>12582.118524</v>
          </cell>
          <cell r="V11">
            <v>220.18707416999999</v>
          </cell>
          <cell r="Y11" t="str">
            <v>R</v>
          </cell>
          <cell r="Z11" t="str">
            <v>NC</v>
          </cell>
          <cell r="AM11">
            <v>0</v>
          </cell>
          <cell r="AO11">
            <v>0</v>
          </cell>
          <cell r="AP11">
            <v>1066.8587998475</v>
          </cell>
          <cell r="AQ11">
            <v>13869.164398017499</v>
          </cell>
          <cell r="AT11">
            <v>4</v>
          </cell>
          <cell r="AU11">
            <v>1</v>
          </cell>
          <cell r="AV11">
            <v>4</v>
          </cell>
          <cell r="AW11">
            <v>3</v>
          </cell>
          <cell r="AX11">
            <v>9</v>
          </cell>
          <cell r="BA11">
            <v>220.18707416999999</v>
          </cell>
          <cell r="BB11">
            <v>1066.8587998475</v>
          </cell>
          <cell r="BC11">
            <v>0</v>
          </cell>
          <cell r="BD11">
            <v>714.26196649790131</v>
          </cell>
          <cell r="BE11">
            <v>2495.2921415899295</v>
          </cell>
          <cell r="BF11">
            <v>0</v>
          </cell>
          <cell r="BG11">
            <v>187.08415078612251</v>
          </cell>
          <cell r="BH11">
            <v>3396.6382588739534</v>
          </cell>
          <cell r="BI11">
            <v>9</v>
          </cell>
          <cell r="BJ11" t="str">
            <v>Cont. Unique Insertion</v>
          </cell>
          <cell r="BK11">
            <v>13869.164398017499</v>
          </cell>
          <cell r="BL11">
            <v>0</v>
          </cell>
          <cell r="BO11">
            <v>13869.164398017499</v>
          </cell>
          <cell r="BP11">
            <v>6265.1643980174995</v>
          </cell>
          <cell r="BQ11">
            <v>0</v>
          </cell>
          <cell r="BR11">
            <v>12582.118524</v>
          </cell>
          <cell r="BS11">
            <v>1287.0458740175</v>
          </cell>
          <cell r="BT11">
            <v>538.12357864307899</v>
          </cell>
          <cell r="BU11">
            <v>254.83508305546499</v>
          </cell>
          <cell r="BV11">
            <v>0</v>
          </cell>
          <cell r="BW11">
            <v>106.82480754345251</v>
          </cell>
          <cell r="BX11">
            <v>277.38328796035</v>
          </cell>
          <cell r="BY11">
            <v>55.476657592069998</v>
          </cell>
          <cell r="BZ11">
            <v>0</v>
          </cell>
          <cell r="CA11">
            <v>9.9857983665725989</v>
          </cell>
          <cell r="CB11">
            <v>596.3740691147525</v>
          </cell>
          <cell r="CC11">
            <v>864.3263252844506</v>
          </cell>
          <cell r="CD11">
            <v>0</v>
          </cell>
          <cell r="CE11">
            <v>124.82247958215748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97.084150786122493</v>
          </cell>
          <cell r="CV11">
            <v>318.9907811544025</v>
          </cell>
          <cell r="CW11">
            <v>0</v>
          </cell>
          <cell r="CX11">
            <v>62.411239791078742</v>
          </cell>
          <cell r="CY11">
            <v>0</v>
          </cell>
          <cell r="CZ11">
            <v>90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12581.842000000001</v>
          </cell>
          <cell r="DG11">
            <v>1328.6</v>
          </cell>
          <cell r="DI11">
            <v>13869.164398017499</v>
          </cell>
          <cell r="DJ11">
            <v>0.19600000000000001</v>
          </cell>
          <cell r="DK11">
            <v>0.19600000000000001</v>
          </cell>
          <cell r="DL11">
            <v>2718.35622201143</v>
          </cell>
          <cell r="DM11" t="str">
            <v>Non</v>
          </cell>
          <cell r="DN11">
            <v>0</v>
          </cell>
          <cell r="DO11">
            <v>0.24490576082287116</v>
          </cell>
          <cell r="DP11" t="str">
            <v>NonMed</v>
          </cell>
          <cell r="DQ11">
            <v>989.14880486660809</v>
          </cell>
          <cell r="DR11">
            <v>909.76926760856907</v>
          </cell>
          <cell r="DU11">
            <v>0</v>
          </cell>
          <cell r="DV11">
            <v>0</v>
          </cell>
          <cell r="DW11">
            <v>0.73</v>
          </cell>
          <cell r="DX11">
            <v>0</v>
          </cell>
          <cell r="DY11">
            <v>1</v>
          </cell>
          <cell r="DZ11">
            <v>0</v>
          </cell>
          <cell r="EA11">
            <v>0.73</v>
          </cell>
          <cell r="EB11">
            <v>0</v>
          </cell>
        </row>
        <row r="12">
          <cell r="A12" t="str">
            <v>EDJARENE ZOHRA</v>
          </cell>
          <cell r="B12" t="str">
            <v>Contrat Aidé Horaire</v>
          </cell>
          <cell r="C12">
            <v>0.59</v>
          </cell>
          <cell r="D12">
            <v>12</v>
          </cell>
          <cell r="E12">
            <v>0.59</v>
          </cell>
          <cell r="F12" t="str">
            <v>aide à domicile</v>
          </cell>
          <cell r="G12" t="str">
            <v>CG</v>
          </cell>
          <cell r="H12" t="str">
            <v>CUI</v>
          </cell>
          <cell r="I12" t="str">
            <v>Oui</v>
          </cell>
          <cell r="J12">
            <v>6</v>
          </cell>
          <cell r="K12" t="str">
            <v>Sans formation</v>
          </cell>
          <cell r="L12" t="str">
            <v>sce éducatifs</v>
          </cell>
          <cell r="M12">
            <v>40973</v>
          </cell>
          <cell r="N12">
            <v>40973</v>
          </cell>
          <cell r="O12">
            <v>40973</v>
          </cell>
          <cell r="P12">
            <v>2</v>
          </cell>
          <cell r="Q12">
            <v>89.485299999999981</v>
          </cell>
          <cell r="R12">
            <v>9.4700000000000006</v>
          </cell>
          <cell r="T12">
            <v>847.42579099999989</v>
          </cell>
          <cell r="U12">
            <v>10169.109492</v>
          </cell>
          <cell r="V12">
            <v>186.43367401999996</v>
          </cell>
          <cell r="Y12" t="str">
            <v>R</v>
          </cell>
          <cell r="Z12" t="str">
            <v>NC</v>
          </cell>
          <cell r="AM12">
            <v>0</v>
          </cell>
          <cell r="AO12">
            <v>0</v>
          </cell>
          <cell r="AP12">
            <v>862.96193050166664</v>
          </cell>
          <cell r="AQ12">
            <v>11218.505096521665</v>
          </cell>
          <cell r="AT12">
            <v>4</v>
          </cell>
          <cell r="AU12">
            <v>1</v>
          </cell>
          <cell r="AV12">
            <v>3</v>
          </cell>
          <cell r="AW12">
            <v>2</v>
          </cell>
          <cell r="AX12">
            <v>10</v>
          </cell>
          <cell r="BA12">
            <v>186.43367401999996</v>
          </cell>
          <cell r="BB12">
            <v>862.96193050166664</v>
          </cell>
          <cell r="BC12">
            <v>0</v>
          </cell>
          <cell r="BD12">
            <v>577.75301247086577</v>
          </cell>
          <cell r="BE12">
            <v>2020.7349889194811</v>
          </cell>
          <cell r="BF12">
            <v>0</v>
          </cell>
          <cell r="BG12">
            <v>168.52953567565166</v>
          </cell>
          <cell r="BH12">
            <v>2767.0175370659981</v>
          </cell>
          <cell r="BI12">
            <v>9</v>
          </cell>
          <cell r="BJ12" t="str">
            <v>Cont. Unique Insertion</v>
          </cell>
          <cell r="BK12">
            <v>11218.505096521665</v>
          </cell>
          <cell r="BL12">
            <v>0</v>
          </cell>
          <cell r="BO12">
            <v>11218.505096521665</v>
          </cell>
          <cell r="BP12">
            <v>3614.5050965216651</v>
          </cell>
          <cell r="BQ12">
            <v>0</v>
          </cell>
          <cell r="BR12">
            <v>10169.109492</v>
          </cell>
          <cell r="BS12">
            <v>1049.3956045216655</v>
          </cell>
          <cell r="BT12">
            <v>435.27799774504064</v>
          </cell>
          <cell r="BU12">
            <v>207.78032969528979</v>
          </cell>
          <cell r="BV12">
            <v>0</v>
          </cell>
          <cell r="BW12">
            <v>87.099835175298239</v>
          </cell>
          <cell r="BX12">
            <v>224.37010193043329</v>
          </cell>
          <cell r="BY12">
            <v>44.874020386086663</v>
          </cell>
          <cell r="BZ12">
            <v>0</v>
          </cell>
          <cell r="CA12">
            <v>8.0773236694955983</v>
          </cell>
          <cell r="CB12">
            <v>482.39571915043166</v>
          </cell>
          <cell r="CC12">
            <v>699.13723761523022</v>
          </cell>
          <cell r="CD12">
            <v>0</v>
          </cell>
          <cell r="CE12">
            <v>100.96654586869498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78.529535675651658</v>
          </cell>
          <cell r="CV12">
            <v>258.02561721999831</v>
          </cell>
          <cell r="CW12">
            <v>0</v>
          </cell>
          <cell r="CX12">
            <v>50.48327293434749</v>
          </cell>
          <cell r="CY12">
            <v>0</v>
          </cell>
          <cell r="CZ12">
            <v>90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10168.886</v>
          </cell>
          <cell r="DG12">
            <v>1073.8</v>
          </cell>
          <cell r="DI12">
            <v>11218.505096521665</v>
          </cell>
          <cell r="DJ12">
            <v>0.19500000000000001</v>
          </cell>
          <cell r="DK12">
            <v>0.19500000000000001</v>
          </cell>
          <cell r="DL12">
            <v>2187.6084938217246</v>
          </cell>
          <cell r="DM12" t="str">
            <v>Non</v>
          </cell>
          <cell r="DN12">
            <v>0</v>
          </cell>
          <cell r="DO12">
            <v>0.24664761599332172</v>
          </cell>
          <cell r="DP12" t="str">
            <v>NonMed</v>
          </cell>
          <cell r="DQ12">
            <v>800.10378348392521</v>
          </cell>
          <cell r="DR12">
            <v>738.23548628512435</v>
          </cell>
          <cell r="DU12">
            <v>0</v>
          </cell>
          <cell r="DV12">
            <v>0</v>
          </cell>
          <cell r="DW12">
            <v>0.59</v>
          </cell>
          <cell r="DX12">
            <v>0</v>
          </cell>
          <cell r="DY12">
            <v>1</v>
          </cell>
          <cell r="DZ12">
            <v>0</v>
          </cell>
          <cell r="EA12">
            <v>0.59</v>
          </cell>
          <cell r="EB12">
            <v>0</v>
          </cell>
        </row>
        <row r="13">
          <cell r="A13" t="str">
            <v>EL KHEDIM RADMILLA</v>
          </cell>
          <cell r="B13" t="str">
            <v>Contrat Aidé Horaire</v>
          </cell>
          <cell r="C13">
            <v>1</v>
          </cell>
          <cell r="D13">
            <v>12</v>
          </cell>
          <cell r="E13">
            <v>1</v>
          </cell>
          <cell r="F13" t="str">
            <v>aide à domicile</v>
          </cell>
          <cell r="G13" t="str">
            <v>CG</v>
          </cell>
          <cell r="H13" t="str">
            <v>Contrat Avenir</v>
          </cell>
          <cell r="I13" t="str">
            <v>Oui</v>
          </cell>
          <cell r="J13">
            <v>6</v>
          </cell>
          <cell r="K13" t="str">
            <v>Sans formation</v>
          </cell>
          <cell r="L13" t="str">
            <v>sce éducatifs</v>
          </cell>
          <cell r="M13">
            <v>41309</v>
          </cell>
          <cell r="N13">
            <v>41309</v>
          </cell>
          <cell r="O13">
            <v>41309</v>
          </cell>
          <cell r="P13">
            <v>1</v>
          </cell>
          <cell r="Q13">
            <v>151.66999999999999</v>
          </cell>
          <cell r="R13">
            <v>9.4700000000000006</v>
          </cell>
          <cell r="T13">
            <v>1436.3149000000001</v>
          </cell>
          <cell r="U13">
            <v>17235.7788</v>
          </cell>
          <cell r="V13">
            <v>157.99463900000001</v>
          </cell>
          <cell r="Y13" t="str">
            <v>R</v>
          </cell>
          <cell r="Z13" t="str">
            <v>NC</v>
          </cell>
          <cell r="AM13">
            <v>0</v>
          </cell>
          <cell r="AO13">
            <v>0</v>
          </cell>
          <cell r="AP13">
            <v>1449.4811199166668</v>
          </cell>
          <cell r="AQ13">
            <v>18843.254558916666</v>
          </cell>
          <cell r="AT13">
            <v>4</v>
          </cell>
          <cell r="AU13">
            <v>0</v>
          </cell>
          <cell r="AV13">
            <v>2</v>
          </cell>
          <cell r="AW13">
            <v>1</v>
          </cell>
          <cell r="AX13">
            <v>11</v>
          </cell>
          <cell r="BA13">
            <v>157.99463900000001</v>
          </cell>
          <cell r="BB13">
            <v>1449.4811199166668</v>
          </cell>
          <cell r="BC13">
            <v>1465.0776200126666</v>
          </cell>
          <cell r="BD13">
            <v>970.42760978420824</v>
          </cell>
          <cell r="BE13">
            <v>3369.39022415824</v>
          </cell>
          <cell r="BF13">
            <v>0</v>
          </cell>
          <cell r="BG13">
            <v>221.90278191241666</v>
          </cell>
          <cell r="BH13">
            <v>6026.7982358675317</v>
          </cell>
          <cell r="BI13">
            <v>11</v>
          </cell>
          <cell r="BJ13" t="str">
            <v>Contrat d'Avenir</v>
          </cell>
          <cell r="BK13">
            <v>18843.254558916666</v>
          </cell>
          <cell r="BL13">
            <v>0</v>
          </cell>
          <cell r="BO13">
            <v>18843.254558916666</v>
          </cell>
          <cell r="BP13">
            <v>7581</v>
          </cell>
          <cell r="BQ13">
            <v>3658.2545589166657</v>
          </cell>
          <cell r="BR13">
            <v>17235.7788</v>
          </cell>
          <cell r="BS13">
            <v>1607.4757589166657</v>
          </cell>
          <cell r="BT13">
            <v>731.11827688596668</v>
          </cell>
          <cell r="BU13">
            <v>318.28020026549979</v>
          </cell>
          <cell r="BV13">
            <v>18.843254558916666</v>
          </cell>
          <cell r="BW13">
            <v>133.42048799008325</v>
          </cell>
          <cell r="BX13">
            <v>376.86509117833333</v>
          </cell>
          <cell r="BY13">
            <v>75.373018235666663</v>
          </cell>
          <cell r="BZ13">
            <v>0</v>
          </cell>
          <cell r="CA13">
            <v>13.567143282419998</v>
          </cell>
          <cell r="CB13">
            <v>810.25994603341667</v>
          </cell>
          <cell r="CC13">
            <v>1174.3116241116866</v>
          </cell>
          <cell r="CD13">
            <v>0</v>
          </cell>
          <cell r="CE13">
            <v>169.58929103024997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131.90278191241666</v>
          </cell>
          <cell r="CV13">
            <v>433.39485485508328</v>
          </cell>
          <cell r="CW13">
            <v>0</v>
          </cell>
          <cell r="CX13">
            <v>84.794645515124984</v>
          </cell>
          <cell r="CY13">
            <v>0</v>
          </cell>
          <cell r="CZ13">
            <v>90</v>
          </cell>
          <cell r="DA13">
            <v>800.83831875395833</v>
          </cell>
          <cell r="DB13">
            <v>322.1925</v>
          </cell>
          <cell r="DC13">
            <v>342.04680125870823</v>
          </cell>
          <cell r="DD13">
            <v>0</v>
          </cell>
          <cell r="DE13">
            <v>0</v>
          </cell>
          <cell r="DF13">
            <v>17235.400000000001</v>
          </cell>
          <cell r="DG13">
            <v>1820</v>
          </cell>
          <cell r="DI13">
            <v>18843.254558916666</v>
          </cell>
          <cell r="DJ13">
            <v>0.20100000000000001</v>
          </cell>
          <cell r="DK13">
            <v>0.20100000000000001</v>
          </cell>
          <cell r="DL13">
            <v>3787.4941663422501</v>
          </cell>
          <cell r="DM13" t="str">
            <v>Non</v>
          </cell>
          <cell r="DN13">
            <v>0</v>
          </cell>
          <cell r="DO13">
            <v>0.31983849801655623</v>
          </cell>
          <cell r="DP13" t="str">
            <v>NonMed</v>
          </cell>
          <cell r="DQ13">
            <v>1343.9009151419366</v>
          </cell>
          <cell r="DR13">
            <v>1215.2293629828864</v>
          </cell>
          <cell r="DU13">
            <v>1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1</v>
          </cell>
          <cell r="EB13">
            <v>0</v>
          </cell>
        </row>
        <row r="14">
          <cell r="A14" t="str">
            <v>ELIAZARIAN BRIGITTE</v>
          </cell>
          <cell r="B14" t="str">
            <v>Contrat Aidé Horaire</v>
          </cell>
          <cell r="C14">
            <v>0.8</v>
          </cell>
          <cell r="D14">
            <v>12</v>
          </cell>
          <cell r="E14">
            <v>0.8</v>
          </cell>
          <cell r="F14" t="str">
            <v>agent d'accueil</v>
          </cell>
          <cell r="G14" t="str">
            <v>CG</v>
          </cell>
          <cell r="H14" t="str">
            <v>CUI</v>
          </cell>
          <cell r="I14" t="str">
            <v>Oui</v>
          </cell>
          <cell r="J14">
            <v>5</v>
          </cell>
          <cell r="K14" t="str">
            <v>Niveau BEP ou CAP</v>
          </cell>
          <cell r="L14" t="str">
            <v>Logistique</v>
          </cell>
          <cell r="M14">
            <v>41323</v>
          </cell>
          <cell r="N14">
            <v>41323</v>
          </cell>
          <cell r="O14">
            <v>41323</v>
          </cell>
          <cell r="P14">
            <v>1</v>
          </cell>
          <cell r="Q14">
            <v>121.336</v>
          </cell>
          <cell r="R14">
            <v>9.4700000000000006</v>
          </cell>
          <cell r="T14">
            <v>1149.0519200000001</v>
          </cell>
          <cell r="U14">
            <v>13788.623040000002</v>
          </cell>
          <cell r="V14">
            <v>126.39571120000001</v>
          </cell>
          <cell r="Y14" t="str">
            <v>R</v>
          </cell>
          <cell r="Z14" t="str">
            <v>NC</v>
          </cell>
          <cell r="AM14">
            <v>0</v>
          </cell>
          <cell r="AO14">
            <v>0</v>
          </cell>
          <cell r="AP14">
            <v>1159.5848959333337</v>
          </cell>
          <cell r="AQ14">
            <v>15074.603647133337</v>
          </cell>
          <cell r="AT14">
            <v>4</v>
          </cell>
          <cell r="AU14">
            <v>0</v>
          </cell>
          <cell r="AV14">
            <v>2</v>
          </cell>
          <cell r="AW14">
            <v>1</v>
          </cell>
          <cell r="AX14">
            <v>11</v>
          </cell>
          <cell r="BA14">
            <v>126.39571120000001</v>
          </cell>
          <cell r="BB14">
            <v>1159.5848959333337</v>
          </cell>
          <cell r="BC14">
            <v>0</v>
          </cell>
          <cell r="BD14">
            <v>776.34208782736687</v>
          </cell>
          <cell r="BE14">
            <v>2680.4375756794611</v>
          </cell>
          <cell r="BF14">
            <v>0</v>
          </cell>
          <cell r="BG14">
            <v>195.52222552993337</v>
          </cell>
          <cell r="BH14">
            <v>3652.3018890367612</v>
          </cell>
          <cell r="BI14">
            <v>9</v>
          </cell>
          <cell r="BJ14" t="str">
            <v>Cont. Unique Insertion</v>
          </cell>
          <cell r="BK14">
            <v>15074.603647133337</v>
          </cell>
          <cell r="BL14">
            <v>0</v>
          </cell>
          <cell r="BO14">
            <v>15074.603647133337</v>
          </cell>
          <cell r="BP14">
            <v>7470.6036471333373</v>
          </cell>
          <cell r="BQ14">
            <v>0</v>
          </cell>
          <cell r="BR14">
            <v>13788.623039999999</v>
          </cell>
          <cell r="BS14">
            <v>1285.9806071333387</v>
          </cell>
          <cell r="BT14">
            <v>584.89462150877353</v>
          </cell>
          <cell r="BU14">
            <v>254.62416021240108</v>
          </cell>
          <cell r="BV14">
            <v>0</v>
          </cell>
          <cell r="BW14">
            <v>106.73639039206712</v>
          </cell>
          <cell r="BX14">
            <v>301.49207294266677</v>
          </cell>
          <cell r="BY14">
            <v>60.298414588533348</v>
          </cell>
          <cell r="BZ14">
            <v>0</v>
          </cell>
          <cell r="CA14">
            <v>10.853714625936002</v>
          </cell>
          <cell r="CB14">
            <v>648.20795682673361</v>
          </cell>
          <cell r="CC14">
            <v>939.4492992893496</v>
          </cell>
          <cell r="CD14">
            <v>0</v>
          </cell>
          <cell r="CE14">
            <v>135.67143282420002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105.52222552993337</v>
          </cell>
          <cell r="CV14">
            <v>346.71588388406673</v>
          </cell>
          <cell r="CW14">
            <v>0</v>
          </cell>
          <cell r="CX14">
            <v>67.835716412100012</v>
          </cell>
          <cell r="CY14">
            <v>0</v>
          </cell>
          <cell r="CZ14">
            <v>90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13788.320000000002</v>
          </cell>
          <cell r="DG14">
            <v>1456</v>
          </cell>
          <cell r="DI14">
            <v>15074.603647133337</v>
          </cell>
          <cell r="DJ14">
            <v>0.20100000000000001</v>
          </cell>
          <cell r="DK14">
            <v>0.20100000000000001</v>
          </cell>
          <cell r="DL14">
            <v>3029.9953330738008</v>
          </cell>
          <cell r="DM14" t="str">
            <v>Non</v>
          </cell>
          <cell r="DN14">
            <v>0</v>
          </cell>
          <cell r="DO14">
            <v>0.24228178561306993</v>
          </cell>
          <cell r="DP14" t="str">
            <v>NonMed</v>
          </cell>
          <cell r="DQ14">
            <v>1075.1207321135496</v>
          </cell>
          <cell r="DR14">
            <v>957.10888673917782</v>
          </cell>
          <cell r="DU14">
            <v>0</v>
          </cell>
          <cell r="DV14">
            <v>0</v>
          </cell>
          <cell r="DW14">
            <v>0.8</v>
          </cell>
          <cell r="DX14">
            <v>0</v>
          </cell>
          <cell r="DY14">
            <v>1</v>
          </cell>
          <cell r="DZ14">
            <v>0</v>
          </cell>
          <cell r="EA14">
            <v>0.8</v>
          </cell>
          <cell r="EB14">
            <v>0</v>
          </cell>
        </row>
        <row r="15">
          <cell r="A15" t="str">
            <v>HAJI HAJER</v>
          </cell>
          <cell r="B15" t="str">
            <v>Contrat Aidé Horaire</v>
          </cell>
          <cell r="C15">
            <v>0.73</v>
          </cell>
          <cell r="D15">
            <v>12</v>
          </cell>
          <cell r="E15">
            <v>0.73</v>
          </cell>
          <cell r="F15" t="str">
            <v>aide à domicile</v>
          </cell>
          <cell r="G15" t="str">
            <v>CG</v>
          </cell>
          <cell r="H15" t="str">
            <v>CUI</v>
          </cell>
          <cell r="I15" t="str">
            <v>Oui</v>
          </cell>
          <cell r="J15">
            <v>6</v>
          </cell>
          <cell r="K15" t="str">
            <v>Sans formation</v>
          </cell>
          <cell r="L15" t="str">
            <v>sce éducatifs</v>
          </cell>
          <cell r="M15">
            <v>40849</v>
          </cell>
          <cell r="N15">
            <v>40849</v>
          </cell>
          <cell r="O15">
            <v>40849</v>
          </cell>
          <cell r="P15">
            <v>3</v>
          </cell>
          <cell r="Q15">
            <v>110.71909999999998</v>
          </cell>
          <cell r="R15">
            <v>9.4700000000000006</v>
          </cell>
          <cell r="T15">
            <v>1048.509877</v>
          </cell>
          <cell r="U15">
            <v>12582.118524</v>
          </cell>
          <cell r="V15">
            <v>272.61256802000003</v>
          </cell>
          <cell r="Y15" t="str">
            <v>R</v>
          </cell>
          <cell r="Z15" t="str">
            <v>NC</v>
          </cell>
          <cell r="AM15">
            <v>0</v>
          </cell>
          <cell r="AO15">
            <v>0</v>
          </cell>
          <cell r="AP15">
            <v>1071.2275910016667</v>
          </cell>
          <cell r="AQ15">
            <v>13925.958683021667</v>
          </cell>
          <cell r="AT15">
            <v>4</v>
          </cell>
          <cell r="AU15">
            <v>2</v>
          </cell>
          <cell r="AV15">
            <v>11</v>
          </cell>
          <cell r="AW15">
            <v>10</v>
          </cell>
          <cell r="AX15">
            <v>2</v>
          </cell>
          <cell r="BA15">
            <v>272.61256802000003</v>
          </cell>
          <cell r="BB15">
            <v>1071.2275910016667</v>
          </cell>
          <cell r="BC15">
            <v>0</v>
          </cell>
          <cell r="BD15">
            <v>717.1868721756158</v>
          </cell>
          <cell r="BE15">
            <v>2519.9885684811416</v>
          </cell>
          <cell r="BF15">
            <v>0</v>
          </cell>
          <cell r="BG15">
            <v>187.48171078115166</v>
          </cell>
          <cell r="BH15">
            <v>3424.6571514379093</v>
          </cell>
          <cell r="BI15">
            <v>9</v>
          </cell>
          <cell r="BJ15" t="str">
            <v>Cont. Unique Insertion</v>
          </cell>
          <cell r="BK15">
            <v>13925.958683021667</v>
          </cell>
          <cell r="BL15">
            <v>0</v>
          </cell>
          <cell r="BO15">
            <v>13925.958683021667</v>
          </cell>
          <cell r="BP15">
            <v>6321.9586830216667</v>
          </cell>
          <cell r="BQ15">
            <v>0</v>
          </cell>
          <cell r="BR15">
            <v>12582.118524</v>
          </cell>
          <cell r="BS15">
            <v>1343.8401590216672</v>
          </cell>
          <cell r="BT15">
            <v>540.32719690124065</v>
          </cell>
          <cell r="BU15">
            <v>266.08035148629011</v>
          </cell>
          <cell r="BV15">
            <v>0</v>
          </cell>
          <cell r="BW15">
            <v>111.53873319879838</v>
          </cell>
          <cell r="BX15">
            <v>278.51917366043335</v>
          </cell>
          <cell r="BY15">
            <v>55.703834732086669</v>
          </cell>
          <cell r="BZ15">
            <v>0</v>
          </cell>
          <cell r="CA15">
            <v>10.0266902517756</v>
          </cell>
          <cell r="CB15">
            <v>598.81622336993166</v>
          </cell>
          <cell r="CC15">
            <v>867.86574512591028</v>
          </cell>
          <cell r="CD15">
            <v>0</v>
          </cell>
          <cell r="CE15">
            <v>125.33362814719499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97.481710781151662</v>
          </cell>
          <cell r="CV15">
            <v>320.29704970949831</v>
          </cell>
          <cell r="CW15">
            <v>0</v>
          </cell>
          <cell r="CX15">
            <v>62.666814073597493</v>
          </cell>
          <cell r="CY15">
            <v>0</v>
          </cell>
          <cell r="CZ15">
            <v>90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12581.842000000001</v>
          </cell>
          <cell r="DG15">
            <v>1328.6</v>
          </cell>
          <cell r="DI15">
            <v>13925.958683021667</v>
          </cell>
          <cell r="DJ15">
            <v>0.193</v>
          </cell>
          <cell r="DK15">
            <v>0.193</v>
          </cell>
          <cell r="DL15">
            <v>2687.7100258231817</v>
          </cell>
          <cell r="DM15" t="str">
            <v>Non</v>
          </cell>
          <cell r="DN15">
            <v>0</v>
          </cell>
          <cell r="DO15">
            <v>0.24591895103158701</v>
          </cell>
          <cell r="DP15" t="str">
            <v>NonMed</v>
          </cell>
          <cell r="DQ15">
            <v>993.19937327310527</v>
          </cell>
          <cell r="DR15">
            <v>927.97297183810474</v>
          </cell>
          <cell r="DU15">
            <v>0</v>
          </cell>
          <cell r="DV15">
            <v>0</v>
          </cell>
          <cell r="DW15">
            <v>0.73</v>
          </cell>
          <cell r="DX15">
            <v>0</v>
          </cell>
          <cell r="DY15">
            <v>1</v>
          </cell>
          <cell r="DZ15">
            <v>0</v>
          </cell>
          <cell r="EA15">
            <v>0.73</v>
          </cell>
          <cell r="EB15">
            <v>0</v>
          </cell>
        </row>
        <row r="16">
          <cell r="A16" t="str">
            <v>HAY ESTHER</v>
          </cell>
          <cell r="B16" t="str">
            <v>Contrat Aidé Horaire</v>
          </cell>
          <cell r="C16">
            <v>0.56999999999999995</v>
          </cell>
          <cell r="D16">
            <v>12</v>
          </cell>
          <cell r="E16">
            <v>0.56999999999999995</v>
          </cell>
          <cell r="F16" t="str">
            <v>aide à domicile</v>
          </cell>
          <cell r="G16" t="str">
            <v>CG</v>
          </cell>
          <cell r="H16" t="str">
            <v>CUI</v>
          </cell>
          <cell r="I16" t="str">
            <v>Oui</v>
          </cell>
          <cell r="J16">
            <v>6</v>
          </cell>
          <cell r="K16" t="str">
            <v>Sans formation</v>
          </cell>
          <cell r="L16" t="str">
            <v>sce éducatifs</v>
          </cell>
          <cell r="M16">
            <v>41204</v>
          </cell>
          <cell r="N16">
            <v>41204</v>
          </cell>
          <cell r="O16">
            <v>41204</v>
          </cell>
          <cell r="P16">
            <v>2</v>
          </cell>
          <cell r="Q16">
            <v>86.451899999999981</v>
          </cell>
          <cell r="R16">
            <v>9.4700000000000006</v>
          </cell>
          <cell r="T16">
            <v>818.69949299999985</v>
          </cell>
          <cell r="U16">
            <v>9824.3939159999973</v>
          </cell>
          <cell r="V16">
            <v>122.80492394999997</v>
          </cell>
          <cell r="Y16" t="str">
            <v>R</v>
          </cell>
          <cell r="Z16" t="str">
            <v>NC</v>
          </cell>
          <cell r="AM16">
            <v>0</v>
          </cell>
          <cell r="AO16">
            <v>0</v>
          </cell>
          <cell r="AP16">
            <v>828.93323666249978</v>
          </cell>
          <cell r="AQ16">
            <v>10776.132076612497</v>
          </cell>
          <cell r="AT16">
            <v>4</v>
          </cell>
          <cell r="AU16">
            <v>1</v>
          </cell>
          <cell r="AV16">
            <v>10</v>
          </cell>
          <cell r="AW16">
            <v>9</v>
          </cell>
          <cell r="AX16">
            <v>3</v>
          </cell>
          <cell r="BA16">
            <v>122.80492394999997</v>
          </cell>
          <cell r="BB16">
            <v>828.93323666249978</v>
          </cell>
          <cell r="BC16">
            <v>0</v>
          </cell>
          <cell r="BD16">
            <v>554.9708019455436</v>
          </cell>
          <cell r="BE16">
            <v>1925.2385817981785</v>
          </cell>
          <cell r="BF16">
            <v>0</v>
          </cell>
          <cell r="BG16">
            <v>165.43292453628749</v>
          </cell>
          <cell r="BH16">
            <v>2645.6423082800097</v>
          </cell>
          <cell r="BI16">
            <v>9</v>
          </cell>
          <cell r="BJ16" t="str">
            <v>Cont. Unique Insertion</v>
          </cell>
          <cell r="BK16">
            <v>10776.132076612497</v>
          </cell>
          <cell r="BL16">
            <v>0</v>
          </cell>
          <cell r="BO16">
            <v>10776.132076612497</v>
          </cell>
          <cell r="BP16">
            <v>3172.1320766124973</v>
          </cell>
          <cell r="BQ16">
            <v>0</v>
          </cell>
          <cell r="BR16">
            <v>9824.3939159999991</v>
          </cell>
          <cell r="BS16">
            <v>951.73816061249818</v>
          </cell>
          <cell r="BT16">
            <v>418.11392457256488</v>
          </cell>
          <cell r="BU16">
            <v>188.44415580127466</v>
          </cell>
          <cell r="BV16">
            <v>0</v>
          </cell>
          <cell r="BW16">
            <v>78.994267330837346</v>
          </cell>
          <cell r="BX16">
            <v>215.52264153224996</v>
          </cell>
          <cell r="BY16">
            <v>43.104528306449993</v>
          </cell>
          <cell r="BZ16">
            <v>0</v>
          </cell>
          <cell r="CA16">
            <v>7.7588150951609975</v>
          </cell>
          <cell r="CB16">
            <v>463.37367929433742</v>
          </cell>
          <cell r="CC16">
            <v>671.56855101449082</v>
          </cell>
          <cell r="CD16">
            <v>0</v>
          </cell>
          <cell r="CE16">
            <v>96.985188689512469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75.432924536287487</v>
          </cell>
          <cell r="CV16">
            <v>247.85103776208743</v>
          </cell>
          <cell r="CW16">
            <v>0</v>
          </cell>
          <cell r="CX16">
            <v>48.492594344756235</v>
          </cell>
          <cell r="CY16">
            <v>0</v>
          </cell>
          <cell r="CZ16">
            <v>90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9824.1779999999999</v>
          </cell>
          <cell r="DG16">
            <v>1037.3999999999999</v>
          </cell>
          <cell r="DI16">
            <v>10776.132076612497</v>
          </cell>
          <cell r="DJ16">
            <v>0.19900000000000001</v>
          </cell>
          <cell r="DK16">
            <v>0.19900000000000001</v>
          </cell>
          <cell r="DL16">
            <v>2144.450283245887</v>
          </cell>
          <cell r="DM16" t="str">
            <v>Non</v>
          </cell>
          <cell r="DN16">
            <v>0</v>
          </cell>
          <cell r="DO16">
            <v>0.24550945454926845</v>
          </cell>
          <cell r="DP16" t="str">
            <v>NonMed</v>
          </cell>
          <cell r="DQ16">
            <v>768.55373970400331</v>
          </cell>
          <cell r="DR16">
            <v>693.31116279983792</v>
          </cell>
          <cell r="DU16">
            <v>0</v>
          </cell>
          <cell r="DV16">
            <v>0</v>
          </cell>
          <cell r="DW16">
            <v>0.56999999999999995</v>
          </cell>
          <cell r="DX16">
            <v>0</v>
          </cell>
          <cell r="DY16">
            <v>1</v>
          </cell>
          <cell r="DZ16">
            <v>0</v>
          </cell>
          <cell r="EA16">
            <v>0.56999999999999995</v>
          </cell>
          <cell r="EB16">
            <v>0</v>
          </cell>
        </row>
        <row r="17">
          <cell r="A17" t="str">
            <v>JACQUET MARTINE</v>
          </cell>
          <cell r="B17" t="str">
            <v>Contrat Aidé Horaire</v>
          </cell>
          <cell r="C17">
            <v>0.8</v>
          </cell>
          <cell r="D17">
            <v>12</v>
          </cell>
          <cell r="E17">
            <v>0.8</v>
          </cell>
          <cell r="F17" t="str">
            <v>agent d'accueil</v>
          </cell>
          <cell r="G17" t="str">
            <v>CG</v>
          </cell>
          <cell r="H17" t="str">
            <v>CUI</v>
          </cell>
          <cell r="I17" t="str">
            <v>Oui</v>
          </cell>
          <cell r="J17">
            <v>6</v>
          </cell>
          <cell r="K17" t="str">
            <v>Sans formation</v>
          </cell>
          <cell r="L17" t="str">
            <v>Logistique</v>
          </cell>
          <cell r="M17">
            <v>41331</v>
          </cell>
          <cell r="N17">
            <v>41331</v>
          </cell>
          <cell r="O17">
            <v>41331</v>
          </cell>
          <cell r="P17">
            <v>1</v>
          </cell>
          <cell r="Q17">
            <v>121.336</v>
          </cell>
          <cell r="R17">
            <v>9.4700000000000006</v>
          </cell>
          <cell r="T17">
            <v>1149.0519200000001</v>
          </cell>
          <cell r="U17">
            <v>13788.623040000002</v>
          </cell>
          <cell r="V17">
            <v>126.39571120000001</v>
          </cell>
          <cell r="Y17" t="str">
            <v>R</v>
          </cell>
          <cell r="Z17" t="str">
            <v>NC</v>
          </cell>
          <cell r="AM17">
            <v>0</v>
          </cell>
          <cell r="AO17">
            <v>0</v>
          </cell>
          <cell r="AP17">
            <v>1159.5848959333337</v>
          </cell>
          <cell r="AQ17">
            <v>15074.603647133337</v>
          </cell>
          <cell r="AT17">
            <v>4</v>
          </cell>
          <cell r="AU17">
            <v>0</v>
          </cell>
          <cell r="AV17">
            <v>2</v>
          </cell>
          <cell r="AW17">
            <v>1</v>
          </cell>
          <cell r="AX17">
            <v>11</v>
          </cell>
          <cell r="BA17">
            <v>126.39571120000001</v>
          </cell>
          <cell r="BB17">
            <v>1159.5848959333337</v>
          </cell>
          <cell r="BC17">
            <v>0</v>
          </cell>
          <cell r="BD17">
            <v>776.34208782736687</v>
          </cell>
          <cell r="BE17">
            <v>2680.4375756794611</v>
          </cell>
          <cell r="BF17">
            <v>0</v>
          </cell>
          <cell r="BG17">
            <v>195.52222552993337</v>
          </cell>
          <cell r="BH17">
            <v>3652.3018890367612</v>
          </cell>
          <cell r="BI17">
            <v>9</v>
          </cell>
          <cell r="BJ17" t="str">
            <v>Cont. Unique Insertion</v>
          </cell>
          <cell r="BK17">
            <v>15074.603647133337</v>
          </cell>
          <cell r="BL17">
            <v>0</v>
          </cell>
          <cell r="BO17">
            <v>15074.603647133337</v>
          </cell>
          <cell r="BP17">
            <v>7470.6036471333373</v>
          </cell>
          <cell r="BQ17">
            <v>0</v>
          </cell>
          <cell r="BR17">
            <v>13788.623039999999</v>
          </cell>
          <cell r="BS17">
            <v>1285.9806071333387</v>
          </cell>
          <cell r="BT17">
            <v>584.89462150877353</v>
          </cell>
          <cell r="BU17">
            <v>254.62416021240108</v>
          </cell>
          <cell r="BV17">
            <v>0</v>
          </cell>
          <cell r="BW17">
            <v>106.73639039206712</v>
          </cell>
          <cell r="BX17">
            <v>301.49207294266677</v>
          </cell>
          <cell r="BY17">
            <v>60.298414588533348</v>
          </cell>
          <cell r="BZ17">
            <v>0</v>
          </cell>
          <cell r="CA17">
            <v>10.853714625936002</v>
          </cell>
          <cell r="CB17">
            <v>648.20795682673361</v>
          </cell>
          <cell r="CC17">
            <v>939.4492992893496</v>
          </cell>
          <cell r="CD17">
            <v>0</v>
          </cell>
          <cell r="CE17">
            <v>135.67143282420002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105.52222552993337</v>
          </cell>
          <cell r="CV17">
            <v>346.71588388406673</v>
          </cell>
          <cell r="CW17">
            <v>0</v>
          </cell>
          <cell r="CX17">
            <v>67.835716412100012</v>
          </cell>
          <cell r="CY17">
            <v>0</v>
          </cell>
          <cell r="CZ17">
            <v>90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13788.320000000002</v>
          </cell>
          <cell r="DG17">
            <v>1456</v>
          </cell>
          <cell r="DI17">
            <v>15074.603647133337</v>
          </cell>
          <cell r="DJ17">
            <v>0.20100000000000001</v>
          </cell>
          <cell r="DK17">
            <v>0.20100000000000001</v>
          </cell>
          <cell r="DL17">
            <v>3029.9953330738008</v>
          </cell>
          <cell r="DM17" t="str">
            <v>Non</v>
          </cell>
          <cell r="DN17">
            <v>0</v>
          </cell>
          <cell r="DO17">
            <v>0.24228178561306993</v>
          </cell>
          <cell r="DP17" t="str">
            <v>NonMed</v>
          </cell>
          <cell r="DQ17">
            <v>1075.1207321135496</v>
          </cell>
          <cell r="DR17">
            <v>957.10888673917782</v>
          </cell>
          <cell r="DU17">
            <v>0</v>
          </cell>
          <cell r="DV17">
            <v>0</v>
          </cell>
          <cell r="DW17">
            <v>0.8</v>
          </cell>
          <cell r="DX17">
            <v>0</v>
          </cell>
          <cell r="DY17">
            <v>1</v>
          </cell>
          <cell r="DZ17">
            <v>0</v>
          </cell>
          <cell r="EA17">
            <v>0.8</v>
          </cell>
          <cell r="EB17">
            <v>0</v>
          </cell>
        </row>
        <row r="18">
          <cell r="A18" t="str">
            <v>KOITA ASTOU</v>
          </cell>
          <cell r="B18" t="str">
            <v>Contrat Aidé Horaire</v>
          </cell>
          <cell r="C18">
            <v>0.56999999999999995</v>
          </cell>
          <cell r="D18">
            <v>12</v>
          </cell>
          <cell r="E18">
            <v>0.56999999999999995</v>
          </cell>
          <cell r="F18" t="str">
            <v>aide à domicile</v>
          </cell>
          <cell r="G18" t="str">
            <v>CG</v>
          </cell>
          <cell r="H18" t="str">
            <v>CUI</v>
          </cell>
          <cell r="I18" t="str">
            <v>Oui</v>
          </cell>
          <cell r="J18">
            <v>6</v>
          </cell>
          <cell r="K18" t="str">
            <v>Sans formation</v>
          </cell>
          <cell r="L18" t="str">
            <v>sce éducatifs</v>
          </cell>
          <cell r="M18">
            <v>41435</v>
          </cell>
          <cell r="N18">
            <v>41435</v>
          </cell>
          <cell r="O18">
            <v>41435</v>
          </cell>
          <cell r="P18">
            <v>1</v>
          </cell>
          <cell r="Q18">
            <v>86.451899999999981</v>
          </cell>
          <cell r="R18">
            <v>9.4700000000000006</v>
          </cell>
          <cell r="T18">
            <v>818.69949299999985</v>
          </cell>
          <cell r="U18">
            <v>9824.3939159999973</v>
          </cell>
          <cell r="V18">
            <v>57.308964509999988</v>
          </cell>
          <cell r="Y18" t="str">
            <v>R</v>
          </cell>
          <cell r="Z18" t="str">
            <v>NC</v>
          </cell>
          <cell r="AM18">
            <v>0</v>
          </cell>
          <cell r="AO18">
            <v>0</v>
          </cell>
          <cell r="AP18">
            <v>823.47524004249988</v>
          </cell>
          <cell r="AQ18">
            <v>10705.178120552499</v>
          </cell>
          <cell r="AT18">
            <v>4</v>
          </cell>
          <cell r="AU18">
            <v>0</v>
          </cell>
          <cell r="AV18">
            <v>6</v>
          </cell>
          <cell r="AW18">
            <v>5</v>
          </cell>
          <cell r="AX18">
            <v>7</v>
          </cell>
          <cell r="BA18">
            <v>57.308964509999988</v>
          </cell>
          <cell r="BB18">
            <v>823.47524004249988</v>
          </cell>
          <cell r="BC18">
            <v>0</v>
          </cell>
          <cell r="BD18">
            <v>551.31667320845372</v>
          </cell>
          <cell r="BE18">
            <v>1894.3849635450488</v>
          </cell>
          <cell r="BF18">
            <v>0</v>
          </cell>
          <cell r="BG18">
            <v>164.93624684386748</v>
          </cell>
          <cell r="BH18">
            <v>2610.6378835973701</v>
          </cell>
          <cell r="BI18">
            <v>9</v>
          </cell>
          <cell r="BJ18" t="str">
            <v>Cont. Unique Insertion</v>
          </cell>
          <cell r="BK18">
            <v>10705.178120552499</v>
          </cell>
          <cell r="BL18">
            <v>0</v>
          </cell>
          <cell r="BO18">
            <v>10705.178120552499</v>
          </cell>
          <cell r="BP18">
            <v>3101.1781205524985</v>
          </cell>
          <cell r="BQ18">
            <v>0</v>
          </cell>
          <cell r="BR18">
            <v>9824.3939159999991</v>
          </cell>
          <cell r="BS18">
            <v>880.78420455249943</v>
          </cell>
          <cell r="BT18">
            <v>415.36091107743698</v>
          </cell>
          <cell r="BU18">
            <v>174.39527250139489</v>
          </cell>
          <cell r="BV18">
            <v>0</v>
          </cell>
          <cell r="BW18">
            <v>73.105088977857463</v>
          </cell>
          <cell r="BX18">
            <v>214.10356241104998</v>
          </cell>
          <cell r="BY18">
            <v>42.820712482209998</v>
          </cell>
          <cell r="BZ18">
            <v>0</v>
          </cell>
          <cell r="CA18">
            <v>7.7077282467977994</v>
          </cell>
          <cell r="CB18">
            <v>460.32265918375748</v>
          </cell>
          <cell r="CC18">
            <v>667.14670047283175</v>
          </cell>
          <cell r="CD18">
            <v>0</v>
          </cell>
          <cell r="CE18">
            <v>96.346603084972486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74.936246843867494</v>
          </cell>
          <cell r="CV18">
            <v>246.21909677270747</v>
          </cell>
          <cell r="CW18">
            <v>0</v>
          </cell>
          <cell r="CX18">
            <v>48.173301542486243</v>
          </cell>
          <cell r="CY18">
            <v>0</v>
          </cell>
          <cell r="CZ18">
            <v>90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9824.1779999999999</v>
          </cell>
          <cell r="DG18">
            <v>1037.3999999999999</v>
          </cell>
          <cell r="DI18">
            <v>10705.178120552499</v>
          </cell>
          <cell r="DJ18">
            <v>0.20300000000000001</v>
          </cell>
          <cell r="DK18">
            <v>0.20300000000000001</v>
          </cell>
          <cell r="DL18">
            <v>2173.1511584721575</v>
          </cell>
          <cell r="DM18" t="str">
            <v>Non</v>
          </cell>
          <cell r="DN18">
            <v>0</v>
          </cell>
          <cell r="DO18">
            <v>0.24386683287271022</v>
          </cell>
          <cell r="DP18" t="str">
            <v>NonMed</v>
          </cell>
          <cell r="DQ18">
            <v>763.49330355780421</v>
          </cell>
          <cell r="DR18">
            <v>670.56900080348714</v>
          </cell>
          <cell r="DU18">
            <v>0</v>
          </cell>
          <cell r="DV18">
            <v>0</v>
          </cell>
          <cell r="DW18">
            <v>0.56999999999999995</v>
          </cell>
          <cell r="DX18">
            <v>0</v>
          </cell>
          <cell r="DY18">
            <v>1</v>
          </cell>
          <cell r="DZ18">
            <v>0</v>
          </cell>
          <cell r="EA18">
            <v>0.56999999999999995</v>
          </cell>
          <cell r="EB18">
            <v>0</v>
          </cell>
        </row>
        <row r="19">
          <cell r="A19" t="str">
            <v>LAHNA LAILA</v>
          </cell>
          <cell r="B19" t="str">
            <v>Contrat Aidé Horaire</v>
          </cell>
          <cell r="C19">
            <v>0.59</v>
          </cell>
          <cell r="D19">
            <v>12</v>
          </cell>
          <cell r="E19">
            <v>0.59</v>
          </cell>
          <cell r="F19" t="str">
            <v>aide à domicile</v>
          </cell>
          <cell r="G19" t="str">
            <v>CG</v>
          </cell>
          <cell r="H19" t="str">
            <v>CUI</v>
          </cell>
          <cell r="I19" t="str">
            <v>Oui</v>
          </cell>
          <cell r="J19">
            <v>6</v>
          </cell>
          <cell r="K19" t="str">
            <v>Sans formation</v>
          </cell>
          <cell r="L19" t="str">
            <v>sce éducatifs</v>
          </cell>
          <cell r="M19">
            <v>40911</v>
          </cell>
          <cell r="N19">
            <v>40911</v>
          </cell>
          <cell r="O19">
            <v>40911</v>
          </cell>
          <cell r="P19">
            <v>2</v>
          </cell>
          <cell r="Q19">
            <v>89.485299999999981</v>
          </cell>
          <cell r="R19">
            <v>9.4700000000000006</v>
          </cell>
          <cell r="T19">
            <v>847.42579099999989</v>
          </cell>
          <cell r="U19">
            <v>10169.109492</v>
          </cell>
          <cell r="V19">
            <v>203.38218984</v>
          </cell>
          <cell r="Y19" t="str">
            <v>R</v>
          </cell>
          <cell r="Z19" t="str">
            <v>NC</v>
          </cell>
          <cell r="AM19">
            <v>0</v>
          </cell>
          <cell r="AO19">
            <v>0</v>
          </cell>
          <cell r="AP19">
            <v>864.37430682000002</v>
          </cell>
          <cell r="AQ19">
            <v>11236.86598866</v>
          </cell>
          <cell r="AT19">
            <v>4</v>
          </cell>
          <cell r="AU19">
            <v>1</v>
          </cell>
          <cell r="AV19">
            <v>1</v>
          </cell>
          <cell r="AW19">
            <v>0</v>
          </cell>
          <cell r="AX19">
            <v>12</v>
          </cell>
          <cell r="BA19">
            <v>203.38218984</v>
          </cell>
          <cell r="BB19">
            <v>864.37430682000002</v>
          </cell>
          <cell r="BC19">
            <v>0</v>
          </cell>
          <cell r="BD19">
            <v>578.69859841599009</v>
          </cell>
          <cell r="BE19">
            <v>2028.7190392569146</v>
          </cell>
          <cell r="BF19">
            <v>0</v>
          </cell>
          <cell r="BG19">
            <v>168.65806192062001</v>
          </cell>
          <cell r="BH19">
            <v>2776.0756995935249</v>
          </cell>
          <cell r="BI19">
            <v>9</v>
          </cell>
          <cell r="BJ19" t="str">
            <v>Cont. Unique Insertion</v>
          </cell>
          <cell r="BK19">
            <v>11236.86598866</v>
          </cell>
          <cell r="BL19">
            <v>0</v>
          </cell>
          <cell r="BO19">
            <v>11236.86598866</v>
          </cell>
          <cell r="BP19">
            <v>3632.8659886599999</v>
          </cell>
          <cell r="BQ19">
            <v>0</v>
          </cell>
          <cell r="BR19">
            <v>10169.109492</v>
          </cell>
          <cell r="BS19">
            <v>1067.7564966600003</v>
          </cell>
          <cell r="BT19">
            <v>435.99040036000798</v>
          </cell>
          <cell r="BU19">
            <v>211.41578633868005</v>
          </cell>
          <cell r="BV19">
            <v>0</v>
          </cell>
          <cell r="BW19">
            <v>88.623789222780033</v>
          </cell>
          <cell r="BX19">
            <v>224.7373197732</v>
          </cell>
          <cell r="BY19">
            <v>44.94746395464</v>
          </cell>
          <cell r="BZ19">
            <v>0</v>
          </cell>
          <cell r="CA19">
            <v>8.0905435118351985</v>
          </cell>
          <cell r="CB19">
            <v>483.18523751238001</v>
          </cell>
          <cell r="CC19">
            <v>700.28148841329119</v>
          </cell>
          <cell r="CD19">
            <v>0</v>
          </cell>
          <cell r="CE19">
            <v>101.13179389793999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78.65806192062</v>
          </cell>
          <cell r="CV19">
            <v>258.44791773918001</v>
          </cell>
          <cell r="CW19">
            <v>0</v>
          </cell>
          <cell r="CX19">
            <v>50.565896948969993</v>
          </cell>
          <cell r="CY19">
            <v>0</v>
          </cell>
          <cell r="CZ19">
            <v>90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10168.886</v>
          </cell>
          <cell r="DG19">
            <v>1073.8</v>
          </cell>
          <cell r="DI19">
            <v>11236.86598866</v>
          </cell>
          <cell r="DJ19">
            <v>0.19400000000000001</v>
          </cell>
          <cell r="DK19">
            <v>0.19400000000000001</v>
          </cell>
          <cell r="DL19">
            <v>2179.9520018000399</v>
          </cell>
          <cell r="DM19" t="str">
            <v>Non</v>
          </cell>
          <cell r="DN19">
            <v>0</v>
          </cell>
          <cell r="DO19">
            <v>0.24705070812405167</v>
          </cell>
          <cell r="DP19" t="str">
            <v>NonMed</v>
          </cell>
          <cell r="DQ19">
            <v>801.41328231123111</v>
          </cell>
          <cell r="DR19">
            <v>744.12051943330334</v>
          </cell>
          <cell r="DU19">
            <v>0</v>
          </cell>
          <cell r="DV19">
            <v>0</v>
          </cell>
          <cell r="DW19">
            <v>0.59</v>
          </cell>
          <cell r="DX19">
            <v>0</v>
          </cell>
          <cell r="DY19">
            <v>1</v>
          </cell>
          <cell r="DZ19">
            <v>0</v>
          </cell>
          <cell r="EA19">
            <v>0.59</v>
          </cell>
          <cell r="EB19">
            <v>0</v>
          </cell>
        </row>
        <row r="20">
          <cell r="A20" t="str">
            <v>MANA JOSIANE</v>
          </cell>
          <cell r="B20" t="str">
            <v>Contrat Aidé Horaire</v>
          </cell>
          <cell r="C20">
            <v>0.8</v>
          </cell>
          <cell r="D20">
            <v>12</v>
          </cell>
          <cell r="E20">
            <v>0.8</v>
          </cell>
          <cell r="F20" t="str">
            <v>agent d'accueil</v>
          </cell>
          <cell r="G20" t="str">
            <v>CG</v>
          </cell>
          <cell r="H20" t="str">
            <v>CUI</v>
          </cell>
          <cell r="I20" t="str">
            <v>Oui</v>
          </cell>
          <cell r="J20">
            <v>6</v>
          </cell>
          <cell r="K20" t="str">
            <v>Sans formation</v>
          </cell>
          <cell r="L20" t="str">
            <v>Logistique</v>
          </cell>
          <cell r="M20">
            <v>41436</v>
          </cell>
          <cell r="N20">
            <v>41436</v>
          </cell>
          <cell r="O20">
            <v>41436</v>
          </cell>
          <cell r="P20">
            <v>1</v>
          </cell>
          <cell r="Q20">
            <v>121.336</v>
          </cell>
          <cell r="R20">
            <v>9.4700000000000006</v>
          </cell>
          <cell r="T20">
            <v>1149.0519200000001</v>
          </cell>
          <cell r="U20">
            <v>13788.623040000002</v>
          </cell>
          <cell r="V20">
            <v>80.433634400000017</v>
          </cell>
          <cell r="Y20" t="str">
            <v>R</v>
          </cell>
          <cell r="Z20" t="str">
            <v>NC</v>
          </cell>
          <cell r="AM20">
            <v>0</v>
          </cell>
          <cell r="AO20">
            <v>0</v>
          </cell>
          <cell r="AP20">
            <v>1155.754722866667</v>
          </cell>
          <cell r="AQ20">
            <v>15024.811397266669</v>
          </cell>
          <cell r="AT20">
            <v>4</v>
          </cell>
          <cell r="AU20">
            <v>0</v>
          </cell>
          <cell r="AV20">
            <v>6</v>
          </cell>
          <cell r="AW20">
            <v>5</v>
          </cell>
          <cell r="AX20">
            <v>7</v>
          </cell>
          <cell r="BA20">
            <v>80.433634400000017</v>
          </cell>
          <cell r="BB20">
            <v>1155.754722866667</v>
          </cell>
          <cell r="BC20">
            <v>0</v>
          </cell>
          <cell r="BD20">
            <v>773.77778695923348</v>
          </cell>
          <cell r="BE20">
            <v>2658.7859137474384</v>
          </cell>
          <cell r="BF20">
            <v>0</v>
          </cell>
          <cell r="BG20">
            <v>195.17367978086668</v>
          </cell>
          <cell r="BH20">
            <v>3627.7373804875383</v>
          </cell>
          <cell r="BI20">
            <v>9</v>
          </cell>
          <cell r="BJ20" t="str">
            <v>Cont. Unique Insertion</v>
          </cell>
          <cell r="BK20">
            <v>15024.811397266669</v>
          </cell>
          <cell r="BL20">
            <v>0</v>
          </cell>
          <cell r="BO20">
            <v>15024.811397266669</v>
          </cell>
          <cell r="BP20">
            <v>7420.8113972666688</v>
          </cell>
          <cell r="BQ20">
            <v>0</v>
          </cell>
          <cell r="BR20">
            <v>13788.623039999999</v>
          </cell>
          <cell r="BS20">
            <v>1236.1883572666702</v>
          </cell>
          <cell r="BT20">
            <v>582.96268221394678</v>
          </cell>
          <cell r="BU20">
            <v>244.76529473880072</v>
          </cell>
          <cell r="BV20">
            <v>0</v>
          </cell>
          <cell r="BW20">
            <v>102.60363365313363</v>
          </cell>
          <cell r="BX20">
            <v>300.49622794533337</v>
          </cell>
          <cell r="BY20">
            <v>60.099245589066676</v>
          </cell>
          <cell r="BZ20">
            <v>0</v>
          </cell>
          <cell r="CA20">
            <v>10.817864206032</v>
          </cell>
          <cell r="CB20">
            <v>646.06689008246678</v>
          </cell>
          <cell r="CC20">
            <v>936.34624627765879</v>
          </cell>
          <cell r="CD20">
            <v>0</v>
          </cell>
          <cell r="CE20">
            <v>135.2233025754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105.17367978086668</v>
          </cell>
          <cell r="CV20">
            <v>345.57066213713335</v>
          </cell>
          <cell r="CW20">
            <v>0</v>
          </cell>
          <cell r="CX20">
            <v>67.611651287699999</v>
          </cell>
          <cell r="CY20">
            <v>0</v>
          </cell>
          <cell r="CZ20">
            <v>90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13788.320000000002</v>
          </cell>
          <cell r="DG20">
            <v>1456</v>
          </cell>
          <cell r="DI20">
            <v>15024.811397266669</v>
          </cell>
          <cell r="DJ20">
            <v>0.20300000000000001</v>
          </cell>
          <cell r="DK20">
            <v>0.20300000000000001</v>
          </cell>
          <cell r="DL20">
            <v>3050.0367136451341</v>
          </cell>
          <cell r="DM20" t="str">
            <v>Non</v>
          </cell>
          <cell r="DN20">
            <v>0</v>
          </cell>
          <cell r="DO20">
            <v>0.24144977827458788</v>
          </cell>
          <cell r="DP20" t="str">
            <v>NonMed</v>
          </cell>
          <cell r="DQ20">
            <v>1071.5695488530587</v>
          </cell>
          <cell r="DR20">
            <v>941.14947481191314</v>
          </cell>
          <cell r="DU20">
            <v>0</v>
          </cell>
          <cell r="DV20">
            <v>0</v>
          </cell>
          <cell r="DW20">
            <v>0.8</v>
          </cell>
          <cell r="DX20">
            <v>0</v>
          </cell>
          <cell r="DY20">
            <v>1</v>
          </cell>
          <cell r="DZ20">
            <v>0</v>
          </cell>
          <cell r="EA20">
            <v>0.8</v>
          </cell>
          <cell r="EB20">
            <v>0</v>
          </cell>
        </row>
        <row r="21">
          <cell r="A21" t="str">
            <v>MHADJI RAHABATI</v>
          </cell>
          <cell r="B21" t="str">
            <v>Contrat Aidé Horaire</v>
          </cell>
          <cell r="C21">
            <v>0.74</v>
          </cell>
          <cell r="D21">
            <v>12</v>
          </cell>
          <cell r="E21">
            <v>0.74</v>
          </cell>
          <cell r="F21" t="str">
            <v>aide à domicile</v>
          </cell>
          <cell r="G21" t="str">
            <v>CG</v>
          </cell>
          <cell r="H21" t="str">
            <v>CUI</v>
          </cell>
          <cell r="I21" t="str">
            <v>Oui</v>
          </cell>
          <cell r="J21">
            <v>6</v>
          </cell>
          <cell r="K21" t="str">
            <v>Sans formation</v>
          </cell>
          <cell r="L21" t="str">
            <v>sce éducatifs</v>
          </cell>
          <cell r="M21">
            <v>41253</v>
          </cell>
          <cell r="N21">
            <v>41253</v>
          </cell>
          <cell r="O21">
            <v>41253</v>
          </cell>
          <cell r="P21">
            <v>2</v>
          </cell>
          <cell r="Q21">
            <v>112.23579999999998</v>
          </cell>
          <cell r="R21">
            <v>9.4700000000000006</v>
          </cell>
          <cell r="T21">
            <v>1062.873026</v>
          </cell>
          <cell r="U21">
            <v>12754.476311999999</v>
          </cell>
          <cell r="V21">
            <v>138.17349338</v>
          </cell>
          <cell r="Y21" t="str">
            <v>R</v>
          </cell>
          <cell r="Z21" t="str">
            <v>NC</v>
          </cell>
          <cell r="AM21">
            <v>0</v>
          </cell>
          <cell r="AO21">
            <v>0</v>
          </cell>
          <cell r="AP21">
            <v>1074.3874837816666</v>
          </cell>
          <cell r="AQ21">
            <v>13967.037289161664</v>
          </cell>
          <cell r="AT21">
            <v>4</v>
          </cell>
          <cell r="AU21">
            <v>1</v>
          </cell>
          <cell r="AV21">
            <v>12</v>
          </cell>
          <cell r="AW21">
            <v>11</v>
          </cell>
          <cell r="AX21">
            <v>1</v>
          </cell>
          <cell r="BA21">
            <v>138.17349338</v>
          </cell>
          <cell r="BB21">
            <v>1074.3874837816666</v>
          </cell>
          <cell r="BC21">
            <v>0</v>
          </cell>
          <cell r="BD21">
            <v>719.30242039182565</v>
          </cell>
          <cell r="BE21">
            <v>2489.4186511470584</v>
          </cell>
          <cell r="BF21">
            <v>0</v>
          </cell>
          <cell r="BG21">
            <v>187.76926102413165</v>
          </cell>
          <cell r="BH21">
            <v>3396.4903325630157</v>
          </cell>
          <cell r="BI21">
            <v>9</v>
          </cell>
          <cell r="BJ21" t="str">
            <v>Cont. Unique Insertion</v>
          </cell>
          <cell r="BK21">
            <v>13967.037289161664</v>
          </cell>
          <cell r="BL21">
            <v>0</v>
          </cell>
          <cell r="BO21">
            <v>13967.037289161664</v>
          </cell>
          <cell r="BP21">
            <v>6363.0372891616644</v>
          </cell>
          <cell r="BQ21">
            <v>0</v>
          </cell>
          <cell r="BR21">
            <v>12754.476311999999</v>
          </cell>
          <cell r="BS21">
            <v>1212.5609771616655</v>
          </cell>
          <cell r="BT21">
            <v>541.92104681947262</v>
          </cell>
          <cell r="BU21">
            <v>240.08707347800978</v>
          </cell>
          <cell r="BV21">
            <v>0</v>
          </cell>
          <cell r="BW21">
            <v>100.64256110441825</v>
          </cell>
          <cell r="BX21">
            <v>279.34074578323327</v>
          </cell>
          <cell r="BY21">
            <v>55.868149156646659</v>
          </cell>
          <cell r="BZ21">
            <v>0</v>
          </cell>
          <cell r="CA21">
            <v>10.056266848196397</v>
          </cell>
          <cell r="CB21">
            <v>600.58260343395159</v>
          </cell>
          <cell r="CC21">
            <v>870.42576386055498</v>
          </cell>
          <cell r="CD21">
            <v>0</v>
          </cell>
          <cell r="CE21">
            <v>125.70333560245497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97.769261024131652</v>
          </cell>
          <cell r="CV21">
            <v>321.24185765071826</v>
          </cell>
          <cell r="CW21">
            <v>0</v>
          </cell>
          <cell r="CX21">
            <v>62.851667801227485</v>
          </cell>
          <cell r="CY21">
            <v>0</v>
          </cell>
          <cell r="CZ21">
            <v>90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12754.196000000002</v>
          </cell>
          <cell r="DG21">
            <v>1346.8</v>
          </cell>
          <cell r="DI21">
            <v>13967.037289161664</v>
          </cell>
          <cell r="DJ21">
            <v>0.2</v>
          </cell>
          <cell r="DK21">
            <v>0.2</v>
          </cell>
          <cell r="DL21">
            <v>2793.407457832333</v>
          </cell>
          <cell r="DM21" t="str">
            <v>Non</v>
          </cell>
          <cell r="DN21">
            <v>0</v>
          </cell>
          <cell r="DO21">
            <v>0.24317901228764324</v>
          </cell>
          <cell r="DP21" t="str">
            <v>NonMed</v>
          </cell>
          <cell r="DQ21">
            <v>996.12909946300999</v>
          </cell>
          <cell r="DR21">
            <v>892.70694825009707</v>
          </cell>
          <cell r="DU21">
            <v>0</v>
          </cell>
          <cell r="DV21">
            <v>0</v>
          </cell>
          <cell r="DW21">
            <v>0.74</v>
          </cell>
          <cell r="DX21">
            <v>0</v>
          </cell>
          <cell r="DY21">
            <v>1</v>
          </cell>
          <cell r="DZ21">
            <v>0</v>
          </cell>
          <cell r="EA21">
            <v>0.74</v>
          </cell>
          <cell r="EB21">
            <v>0</v>
          </cell>
        </row>
        <row r="22">
          <cell r="A22" t="str">
            <v>MOHAMED FATOUHIA</v>
          </cell>
          <cell r="B22" t="str">
            <v>Contrat Aidé Horaire</v>
          </cell>
          <cell r="C22">
            <v>1</v>
          </cell>
          <cell r="D22">
            <v>12</v>
          </cell>
          <cell r="E22">
            <v>1</v>
          </cell>
          <cell r="F22" t="str">
            <v>aide à domicile</v>
          </cell>
          <cell r="G22" t="str">
            <v>CG</v>
          </cell>
          <cell r="H22" t="str">
            <v>Contrat Avenir</v>
          </cell>
          <cell r="I22" t="str">
            <v>Oui</v>
          </cell>
          <cell r="J22">
            <v>6</v>
          </cell>
          <cell r="K22" t="str">
            <v>Sans formation</v>
          </cell>
          <cell r="L22" t="str">
            <v>sce éducatifs</v>
          </cell>
          <cell r="M22">
            <v>41244</v>
          </cell>
          <cell r="N22">
            <v>41244</v>
          </cell>
          <cell r="O22">
            <v>41244</v>
          </cell>
          <cell r="P22">
            <v>2</v>
          </cell>
          <cell r="Q22">
            <v>151.66999999999999</v>
          </cell>
          <cell r="R22">
            <v>9.4700000000000006</v>
          </cell>
          <cell r="T22">
            <v>1436.3149000000001</v>
          </cell>
          <cell r="U22">
            <v>17235.7788</v>
          </cell>
          <cell r="V22">
            <v>186.72093699999999</v>
          </cell>
          <cell r="Y22" t="str">
            <v>R</v>
          </cell>
          <cell r="Z22" t="str">
            <v>NC</v>
          </cell>
          <cell r="AM22">
            <v>0</v>
          </cell>
          <cell r="AO22">
            <v>0</v>
          </cell>
          <cell r="AP22">
            <v>1451.8749780833332</v>
          </cell>
          <cell r="AQ22">
            <v>18874.37471508333</v>
          </cell>
          <cell r="AT22">
            <v>4</v>
          </cell>
          <cell r="AU22">
            <v>1</v>
          </cell>
          <cell r="AV22">
            <v>12</v>
          </cell>
          <cell r="AW22">
            <v>11</v>
          </cell>
          <cell r="AX22">
            <v>1</v>
          </cell>
          <cell r="BA22">
            <v>186.72093699999999</v>
          </cell>
          <cell r="BB22">
            <v>1451.8749780833332</v>
          </cell>
          <cell r="BC22">
            <v>1469.3099612513329</v>
          </cell>
          <cell r="BD22">
            <v>972.03029782679141</v>
          </cell>
          <cell r="BE22">
            <v>3382.9536330219189</v>
          </cell>
          <cell r="BF22">
            <v>0</v>
          </cell>
          <cell r="BG22">
            <v>222.1206230055833</v>
          </cell>
          <cell r="BH22">
            <v>6046.4145151056264</v>
          </cell>
          <cell r="BI22">
            <v>11</v>
          </cell>
          <cell r="BJ22" t="str">
            <v>Contrat d'Avenir</v>
          </cell>
          <cell r="BK22">
            <v>18874.37471508333</v>
          </cell>
          <cell r="BL22">
            <v>0</v>
          </cell>
          <cell r="BO22">
            <v>18874.37471508333</v>
          </cell>
          <cell r="BP22">
            <v>7581</v>
          </cell>
          <cell r="BQ22">
            <v>3689.3747150833296</v>
          </cell>
          <cell r="BR22">
            <v>17235.7788</v>
          </cell>
          <cell r="BS22">
            <v>1638.5959150833296</v>
          </cell>
          <cell r="BT22">
            <v>732.32573894523318</v>
          </cell>
          <cell r="BU22">
            <v>324.44199118649925</v>
          </cell>
          <cell r="BV22">
            <v>18.874374715083331</v>
          </cell>
          <cell r="BW22">
            <v>136.00346095191637</v>
          </cell>
          <cell r="BX22">
            <v>377.48749430166657</v>
          </cell>
          <cell r="BY22">
            <v>75.497498860333323</v>
          </cell>
          <cell r="BZ22">
            <v>0</v>
          </cell>
          <cell r="CA22">
            <v>13.589549794859998</v>
          </cell>
          <cell r="CB22">
            <v>811.59811274858328</v>
          </cell>
          <cell r="CC22">
            <v>1176.2510322439932</v>
          </cell>
          <cell r="CD22">
            <v>0</v>
          </cell>
          <cell r="CE22">
            <v>169.86937243574997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132.1206230055833</v>
          </cell>
          <cell r="CV22">
            <v>434.11061844691659</v>
          </cell>
          <cell r="CW22">
            <v>0</v>
          </cell>
          <cell r="CX22">
            <v>84.934686217874983</v>
          </cell>
          <cell r="CY22">
            <v>0</v>
          </cell>
          <cell r="CZ22">
            <v>90</v>
          </cell>
          <cell r="DA22">
            <v>802.16092539104159</v>
          </cell>
          <cell r="DB22">
            <v>322.1925</v>
          </cell>
          <cell r="DC22">
            <v>344.9565358602913</v>
          </cell>
          <cell r="DD22">
            <v>0</v>
          </cell>
          <cell r="DE22">
            <v>0</v>
          </cell>
          <cell r="DF22">
            <v>17235.400000000001</v>
          </cell>
          <cell r="DG22">
            <v>1820</v>
          </cell>
          <cell r="DI22">
            <v>18874.37471508333</v>
          </cell>
          <cell r="DJ22">
            <v>0.2</v>
          </cell>
          <cell r="DK22">
            <v>0.2</v>
          </cell>
          <cell r="DL22">
            <v>3774.8749430166663</v>
          </cell>
          <cell r="DM22" t="str">
            <v>Non</v>
          </cell>
          <cell r="DN22">
            <v>0</v>
          </cell>
          <cell r="DO22">
            <v>0.32035045432650411</v>
          </cell>
          <cell r="DP22" t="str">
            <v>NonMed</v>
          </cell>
          <cell r="DQ22">
            <v>1346.1204046797432</v>
          </cell>
          <cell r="DR22">
            <v>1225.2351155935921</v>
          </cell>
          <cell r="DU22">
            <v>1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1</v>
          </cell>
          <cell r="EB22">
            <v>0</v>
          </cell>
        </row>
        <row r="23">
          <cell r="A23" t="str">
            <v>SAID ASMINI</v>
          </cell>
          <cell r="B23" t="str">
            <v>Contrat Aidé Horaire</v>
          </cell>
          <cell r="C23">
            <v>0.74</v>
          </cell>
          <cell r="D23">
            <v>12</v>
          </cell>
          <cell r="E23">
            <v>0.74</v>
          </cell>
          <cell r="F23" t="str">
            <v>aide à domicile</v>
          </cell>
          <cell r="G23" t="str">
            <v>CG</v>
          </cell>
          <cell r="H23" t="str">
            <v>CUI</v>
          </cell>
          <cell r="I23" t="str">
            <v>Oui</v>
          </cell>
          <cell r="J23">
            <v>6</v>
          </cell>
          <cell r="K23" t="str">
            <v>Sans formation</v>
          </cell>
          <cell r="L23" t="str">
            <v>sce éducatifs</v>
          </cell>
          <cell r="M23">
            <v>41253</v>
          </cell>
          <cell r="N23">
            <v>41253</v>
          </cell>
          <cell r="O23">
            <v>41253</v>
          </cell>
          <cell r="P23">
            <v>2</v>
          </cell>
          <cell r="Q23">
            <v>112.23579999999998</v>
          </cell>
          <cell r="R23">
            <v>9.4700000000000006</v>
          </cell>
          <cell r="T23">
            <v>1062.873026</v>
          </cell>
          <cell r="U23">
            <v>12754.476311999999</v>
          </cell>
          <cell r="V23">
            <v>138.17349338</v>
          </cell>
          <cell r="Y23" t="str">
            <v>R</v>
          </cell>
          <cell r="Z23" t="str">
            <v>NC</v>
          </cell>
          <cell r="AM23">
            <v>0</v>
          </cell>
          <cell r="AO23">
            <v>0</v>
          </cell>
          <cell r="AP23">
            <v>1074.3874837816666</v>
          </cell>
          <cell r="AQ23">
            <v>13967.037289161664</v>
          </cell>
          <cell r="AT23">
            <v>4</v>
          </cell>
          <cell r="AU23">
            <v>1</v>
          </cell>
          <cell r="AV23">
            <v>12</v>
          </cell>
          <cell r="AW23">
            <v>11</v>
          </cell>
          <cell r="AX23">
            <v>1</v>
          </cell>
          <cell r="BA23">
            <v>138.17349338</v>
          </cell>
          <cell r="BB23">
            <v>1074.3874837816666</v>
          </cell>
          <cell r="BC23">
            <v>0</v>
          </cell>
          <cell r="BD23">
            <v>719.30242039182565</v>
          </cell>
          <cell r="BE23">
            <v>2489.4186511470584</v>
          </cell>
          <cell r="BF23">
            <v>0</v>
          </cell>
          <cell r="BG23">
            <v>187.76926102413165</v>
          </cell>
          <cell r="BH23">
            <v>3396.4903325630157</v>
          </cell>
          <cell r="BI23">
            <v>9</v>
          </cell>
          <cell r="BJ23" t="str">
            <v>Cont. Unique Insertion</v>
          </cell>
          <cell r="BK23">
            <v>13967.037289161664</v>
          </cell>
          <cell r="BL23">
            <v>0</v>
          </cell>
          <cell r="BO23">
            <v>13967.037289161664</v>
          </cell>
          <cell r="BP23">
            <v>6363.0372891616644</v>
          </cell>
          <cell r="BQ23">
            <v>0</v>
          </cell>
          <cell r="BR23">
            <v>12754.476311999999</v>
          </cell>
          <cell r="BS23">
            <v>1212.5609771616655</v>
          </cell>
          <cell r="BT23">
            <v>541.92104681947262</v>
          </cell>
          <cell r="BU23">
            <v>240.08707347800978</v>
          </cell>
          <cell r="BV23">
            <v>0</v>
          </cell>
          <cell r="BW23">
            <v>100.64256110441825</v>
          </cell>
          <cell r="BX23">
            <v>279.34074578323327</v>
          </cell>
          <cell r="BY23">
            <v>55.868149156646659</v>
          </cell>
          <cell r="BZ23">
            <v>0</v>
          </cell>
          <cell r="CA23">
            <v>10.056266848196397</v>
          </cell>
          <cell r="CB23">
            <v>600.58260343395159</v>
          </cell>
          <cell r="CC23">
            <v>870.42576386055498</v>
          </cell>
          <cell r="CD23">
            <v>0</v>
          </cell>
          <cell r="CE23">
            <v>125.70333560245497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97.769261024131652</v>
          </cell>
          <cell r="CV23">
            <v>321.24185765071826</v>
          </cell>
          <cell r="CW23">
            <v>0</v>
          </cell>
          <cell r="CX23">
            <v>62.851667801227485</v>
          </cell>
          <cell r="CY23">
            <v>0</v>
          </cell>
          <cell r="CZ23">
            <v>90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12754.196000000002</v>
          </cell>
          <cell r="DG23">
            <v>1346.8</v>
          </cell>
          <cell r="DI23">
            <v>13967.037289161664</v>
          </cell>
          <cell r="DJ23">
            <v>0.2</v>
          </cell>
          <cell r="DK23">
            <v>0.2</v>
          </cell>
          <cell r="DL23">
            <v>2793.407457832333</v>
          </cell>
          <cell r="DM23" t="str">
            <v>Non</v>
          </cell>
          <cell r="DN23">
            <v>0</v>
          </cell>
          <cell r="DO23">
            <v>0.24317901228764324</v>
          </cell>
          <cell r="DP23" t="str">
            <v>NonMed</v>
          </cell>
          <cell r="DQ23">
            <v>996.12909946300999</v>
          </cell>
          <cell r="DR23">
            <v>892.70694825009707</v>
          </cell>
          <cell r="DU23">
            <v>0</v>
          </cell>
          <cell r="DV23">
            <v>0</v>
          </cell>
          <cell r="DW23">
            <v>0.74</v>
          </cell>
          <cell r="DX23">
            <v>0</v>
          </cell>
          <cell r="DY23">
            <v>1</v>
          </cell>
          <cell r="DZ23">
            <v>0</v>
          </cell>
          <cell r="EA23">
            <v>0.74</v>
          </cell>
          <cell r="EB23">
            <v>0</v>
          </cell>
        </row>
        <row r="24">
          <cell r="A24" t="str">
            <v>SAID AZALI TURINE</v>
          </cell>
          <cell r="B24" t="str">
            <v>Contrat Aidé Horaire</v>
          </cell>
          <cell r="C24">
            <v>0.74</v>
          </cell>
          <cell r="D24">
            <v>12</v>
          </cell>
          <cell r="E24">
            <v>0.74</v>
          </cell>
          <cell r="F24" t="str">
            <v>aide à domicile</v>
          </cell>
          <cell r="G24" t="str">
            <v>CG</v>
          </cell>
          <cell r="H24" t="str">
            <v>CUI</v>
          </cell>
          <cell r="I24" t="str">
            <v>Oui</v>
          </cell>
          <cell r="J24">
            <v>6</v>
          </cell>
          <cell r="K24" t="str">
            <v>Sans formation</v>
          </cell>
          <cell r="L24" t="str">
            <v>sce éducatifs</v>
          </cell>
          <cell r="M24">
            <v>41092</v>
          </cell>
          <cell r="N24">
            <v>41092</v>
          </cell>
          <cell r="O24">
            <v>41092</v>
          </cell>
          <cell r="P24">
            <v>2</v>
          </cell>
          <cell r="Q24">
            <v>112.23579999999998</v>
          </cell>
          <cell r="R24">
            <v>9.4700000000000006</v>
          </cell>
          <cell r="T24">
            <v>1062.873026</v>
          </cell>
          <cell r="U24">
            <v>12754.476311999999</v>
          </cell>
          <cell r="V24">
            <v>191.31714467999998</v>
          </cell>
          <cell r="Y24" t="str">
            <v>R</v>
          </cell>
          <cell r="Z24" t="str">
            <v>NC</v>
          </cell>
          <cell r="AM24">
            <v>0</v>
          </cell>
          <cell r="AO24">
            <v>0</v>
          </cell>
          <cell r="AP24">
            <v>1078.81612139</v>
          </cell>
          <cell r="AQ24">
            <v>14024.60957807</v>
          </cell>
          <cell r="AT24">
            <v>4</v>
          </cell>
          <cell r="AU24">
            <v>1</v>
          </cell>
          <cell r="AV24">
            <v>7</v>
          </cell>
          <cell r="AW24">
            <v>6</v>
          </cell>
          <cell r="AX24">
            <v>6</v>
          </cell>
          <cell r="BA24">
            <v>191.31714467999998</v>
          </cell>
          <cell r="BB24">
            <v>1078.81612139</v>
          </cell>
          <cell r="BC24">
            <v>0</v>
          </cell>
          <cell r="BD24">
            <v>722.267393270605</v>
          </cell>
          <cell r="BE24">
            <v>2514.4533852559589</v>
          </cell>
          <cell r="BF24">
            <v>0</v>
          </cell>
          <cell r="BG24">
            <v>188.17226704648999</v>
          </cell>
          <cell r="BH24">
            <v>3424.8930455730538</v>
          </cell>
          <cell r="BI24">
            <v>9</v>
          </cell>
          <cell r="BJ24" t="str">
            <v>Cont. Unique Insertion</v>
          </cell>
          <cell r="BK24">
            <v>14024.60957807</v>
          </cell>
          <cell r="BL24">
            <v>0</v>
          </cell>
          <cell r="BO24">
            <v>14024.60957807</v>
          </cell>
          <cell r="BP24">
            <v>6420.6095780699998</v>
          </cell>
          <cell r="BQ24">
            <v>0</v>
          </cell>
          <cell r="BR24">
            <v>12754.476311999999</v>
          </cell>
          <cell r="BS24">
            <v>1270.1332660700009</v>
          </cell>
          <cell r="BT24">
            <v>544.15485162911602</v>
          </cell>
          <cell r="BU24">
            <v>251.48638668186018</v>
          </cell>
          <cell r="BV24">
            <v>0</v>
          </cell>
          <cell r="BW24">
            <v>105.42106108381007</v>
          </cell>
          <cell r="BX24">
            <v>280.49219156139998</v>
          </cell>
          <cell r="BY24">
            <v>56.098438312280003</v>
          </cell>
          <cell r="BZ24">
            <v>0</v>
          </cell>
          <cell r="CA24">
            <v>10.097718896210399</v>
          </cell>
          <cell r="CB24">
            <v>603.05821185701006</v>
          </cell>
          <cell r="CC24">
            <v>874.01366890532245</v>
          </cell>
          <cell r="CD24">
            <v>0</v>
          </cell>
          <cell r="CE24">
            <v>126.22148620262999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98.172267046490006</v>
          </cell>
          <cell r="CV24">
            <v>322.56602029560997</v>
          </cell>
          <cell r="CW24">
            <v>0</v>
          </cell>
          <cell r="CX24">
            <v>63.110743101314995</v>
          </cell>
          <cell r="CY24">
            <v>0</v>
          </cell>
          <cell r="CZ24">
            <v>90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12754.196000000002</v>
          </cell>
          <cell r="DG24">
            <v>1346.8</v>
          </cell>
          <cell r="DI24">
            <v>14024.60957807</v>
          </cell>
          <cell r="DJ24">
            <v>0.19700000000000001</v>
          </cell>
          <cell r="DK24">
            <v>0.19700000000000001</v>
          </cell>
          <cell r="DL24">
            <v>2762.8480868797901</v>
          </cell>
          <cell r="DM24" t="str">
            <v>Non</v>
          </cell>
          <cell r="DN24">
            <v>0</v>
          </cell>
          <cell r="DO24">
            <v>0.24420594573473833</v>
          </cell>
          <cell r="DP24" t="str">
            <v>NonMed</v>
          </cell>
          <cell r="DQ24">
            <v>1000.2351551079524</v>
          </cell>
          <cell r="DR24">
            <v>911.16001829099662</v>
          </cell>
          <cell r="DU24">
            <v>0</v>
          </cell>
          <cell r="DV24">
            <v>0</v>
          </cell>
          <cell r="DW24">
            <v>0.74</v>
          </cell>
          <cell r="DX24">
            <v>0</v>
          </cell>
          <cell r="DY24">
            <v>1</v>
          </cell>
          <cell r="DZ24">
            <v>0</v>
          </cell>
          <cell r="EA24">
            <v>0.74</v>
          </cell>
          <cell r="EB24">
            <v>0</v>
          </cell>
        </row>
        <row r="25">
          <cell r="A25" t="str">
            <v>SASSI CINTHIA</v>
          </cell>
          <cell r="B25" t="str">
            <v>Contrat Aidé Horaire</v>
          </cell>
          <cell r="C25">
            <v>0.74</v>
          </cell>
          <cell r="D25">
            <v>12</v>
          </cell>
          <cell r="E25">
            <v>0.74</v>
          </cell>
          <cell r="F25" t="str">
            <v>aide à domicile</v>
          </cell>
          <cell r="G25" t="str">
            <v>CG</v>
          </cell>
          <cell r="H25" t="str">
            <v>CUI</v>
          </cell>
          <cell r="I25" t="str">
            <v>Oui</v>
          </cell>
          <cell r="J25">
            <v>6</v>
          </cell>
          <cell r="K25" t="str">
            <v>Sans formation</v>
          </cell>
          <cell r="L25" t="str">
            <v>sce éducatifs</v>
          </cell>
          <cell r="M25">
            <v>41343</v>
          </cell>
          <cell r="N25">
            <v>41343</v>
          </cell>
          <cell r="O25">
            <v>41343</v>
          </cell>
          <cell r="P25">
            <v>1</v>
          </cell>
          <cell r="Q25">
            <v>112.23579999999998</v>
          </cell>
          <cell r="R25">
            <v>9.4700000000000006</v>
          </cell>
          <cell r="T25">
            <v>1062.873026</v>
          </cell>
          <cell r="U25">
            <v>12754.476311999999</v>
          </cell>
          <cell r="V25">
            <v>106.2873026</v>
          </cell>
          <cell r="Y25" t="str">
            <v>R</v>
          </cell>
          <cell r="Z25" t="str">
            <v>NC</v>
          </cell>
          <cell r="AM25">
            <v>0</v>
          </cell>
          <cell r="AO25">
            <v>0</v>
          </cell>
          <cell r="AP25">
            <v>1071.7303012166665</v>
          </cell>
          <cell r="AQ25">
            <v>13932.493915816665</v>
          </cell>
          <cell r="AT25">
            <v>4</v>
          </cell>
          <cell r="AU25">
            <v>0</v>
          </cell>
          <cell r="AV25">
            <v>3</v>
          </cell>
          <cell r="AW25">
            <v>2</v>
          </cell>
          <cell r="AX25">
            <v>10</v>
          </cell>
          <cell r="BA25">
            <v>106.2873026</v>
          </cell>
          <cell r="BB25">
            <v>1071.7303012166665</v>
          </cell>
          <cell r="BC25">
            <v>0</v>
          </cell>
          <cell r="BD25">
            <v>717.52343666455829</v>
          </cell>
          <cell r="BE25">
            <v>2474.397810681719</v>
          </cell>
          <cell r="BF25">
            <v>0</v>
          </cell>
          <cell r="BG25">
            <v>187.52745741071666</v>
          </cell>
          <cell r="BH25">
            <v>3379.4487047569937</v>
          </cell>
          <cell r="BI25">
            <v>9</v>
          </cell>
          <cell r="BJ25" t="str">
            <v>Cont. Unique Insertion</v>
          </cell>
          <cell r="BK25">
            <v>13932.493915816665</v>
          </cell>
          <cell r="BL25">
            <v>0</v>
          </cell>
          <cell r="BO25">
            <v>13932.493915816665</v>
          </cell>
          <cell r="BP25">
            <v>6328.4939158166653</v>
          </cell>
          <cell r="BQ25">
            <v>0</v>
          </cell>
          <cell r="BR25">
            <v>12754.476311999999</v>
          </cell>
          <cell r="BS25">
            <v>1178.0176038166665</v>
          </cell>
          <cell r="BT25">
            <v>540.58076393368663</v>
          </cell>
          <cell r="BU25">
            <v>233.24748555569997</v>
          </cell>
          <cell r="BV25">
            <v>0</v>
          </cell>
          <cell r="BW25">
            <v>97.775461116783319</v>
          </cell>
          <cell r="BX25">
            <v>278.64987831633329</v>
          </cell>
          <cell r="BY25">
            <v>55.729975663266664</v>
          </cell>
          <cell r="BZ25">
            <v>0</v>
          </cell>
          <cell r="CA25">
            <v>10.031395619387999</v>
          </cell>
          <cell r="CB25">
            <v>599.09723838011666</v>
          </cell>
          <cell r="CC25">
            <v>868.27302083369455</v>
          </cell>
          <cell r="CD25">
            <v>0</v>
          </cell>
          <cell r="CE25">
            <v>125.39244524234998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97.527457410716664</v>
          </cell>
          <cell r="CV25">
            <v>320.44736006378332</v>
          </cell>
          <cell r="CW25">
            <v>0</v>
          </cell>
          <cell r="CX25">
            <v>62.696222621174989</v>
          </cell>
          <cell r="CY25">
            <v>0</v>
          </cell>
          <cell r="CZ25">
            <v>90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12754.196000000002</v>
          </cell>
          <cell r="DG25">
            <v>1346.8</v>
          </cell>
          <cell r="DI25">
            <v>13932.493915816665</v>
          </cell>
          <cell r="DJ25">
            <v>0.20100000000000001</v>
          </cell>
          <cell r="DK25">
            <v>0.20100000000000001</v>
          </cell>
          <cell r="DL25">
            <v>2800.4312770791498</v>
          </cell>
          <cell r="DM25" t="str">
            <v>Non</v>
          </cell>
          <cell r="DN25">
            <v>0</v>
          </cell>
          <cell r="DO25">
            <v>0.24255877843381096</v>
          </cell>
          <cell r="DP25" t="str">
            <v>NonMed</v>
          </cell>
          <cell r="DQ25">
            <v>993.66546607604448</v>
          </cell>
          <cell r="DR25">
            <v>881.63510622555793</v>
          </cell>
          <cell r="DU25">
            <v>0</v>
          </cell>
          <cell r="DV25">
            <v>0</v>
          </cell>
          <cell r="DW25">
            <v>0.74</v>
          </cell>
          <cell r="DX25">
            <v>0</v>
          </cell>
          <cell r="DY25">
            <v>1</v>
          </cell>
          <cell r="DZ25">
            <v>0</v>
          </cell>
          <cell r="EA25">
            <v>0.74</v>
          </cell>
          <cell r="EB25">
            <v>0</v>
          </cell>
        </row>
        <row r="26">
          <cell r="A26" t="str">
            <v>SEBE DEBORAH</v>
          </cell>
          <cell r="B26" t="str">
            <v>Contrat Aidé Horaire</v>
          </cell>
          <cell r="C26">
            <v>1</v>
          </cell>
          <cell r="D26">
            <v>12</v>
          </cell>
          <cell r="E26">
            <v>1</v>
          </cell>
          <cell r="F26" t="str">
            <v>agent d'accueil</v>
          </cell>
          <cell r="G26" t="str">
            <v>CG</v>
          </cell>
          <cell r="H26" t="str">
            <v>Contrat Avenir</v>
          </cell>
          <cell r="I26" t="str">
            <v>Oui</v>
          </cell>
          <cell r="J26">
            <v>6</v>
          </cell>
          <cell r="K26" t="str">
            <v>Sans formation</v>
          </cell>
          <cell r="L26" t="str">
            <v>Logistique</v>
          </cell>
          <cell r="M26">
            <v>41311</v>
          </cell>
          <cell r="N26">
            <v>41311</v>
          </cell>
          <cell r="O26">
            <v>41311</v>
          </cell>
          <cell r="P26">
            <v>1</v>
          </cell>
          <cell r="Q26">
            <v>151.66999999999999</v>
          </cell>
          <cell r="R26">
            <v>9.4700000000000006</v>
          </cell>
          <cell r="T26">
            <v>1436.3149000000001</v>
          </cell>
          <cell r="U26">
            <v>17235.7788</v>
          </cell>
          <cell r="V26">
            <v>157.99463900000001</v>
          </cell>
          <cell r="Y26" t="str">
            <v>R</v>
          </cell>
          <cell r="Z26" t="str">
            <v>NC</v>
          </cell>
          <cell r="AM26">
            <v>0</v>
          </cell>
          <cell r="AO26">
            <v>0</v>
          </cell>
          <cell r="AP26">
            <v>1449.4811199166668</v>
          </cell>
          <cell r="AQ26">
            <v>18843.254558916666</v>
          </cell>
          <cell r="AT26">
            <v>4</v>
          </cell>
          <cell r="AU26">
            <v>0</v>
          </cell>
          <cell r="AV26">
            <v>2</v>
          </cell>
          <cell r="AW26">
            <v>1</v>
          </cell>
          <cell r="AX26">
            <v>11</v>
          </cell>
          <cell r="BA26">
            <v>157.99463900000001</v>
          </cell>
          <cell r="BB26">
            <v>1449.4811199166668</v>
          </cell>
          <cell r="BC26">
            <v>1465.0776200126666</v>
          </cell>
          <cell r="BD26">
            <v>970.42760978420824</v>
          </cell>
          <cell r="BE26">
            <v>3369.39022415824</v>
          </cell>
          <cell r="BF26">
            <v>0</v>
          </cell>
          <cell r="BG26">
            <v>221.90278191241666</v>
          </cell>
          <cell r="BH26">
            <v>6026.7982358675317</v>
          </cell>
          <cell r="BI26">
            <v>11</v>
          </cell>
          <cell r="BJ26" t="str">
            <v>Contrat d'Avenir</v>
          </cell>
          <cell r="BK26">
            <v>18843.254558916666</v>
          </cell>
          <cell r="BL26">
            <v>0</v>
          </cell>
          <cell r="BO26">
            <v>18843.254558916666</v>
          </cell>
          <cell r="BP26">
            <v>7581</v>
          </cell>
          <cell r="BQ26">
            <v>3658.2545589166657</v>
          </cell>
          <cell r="BR26">
            <v>17235.7788</v>
          </cell>
          <cell r="BS26">
            <v>1607.4757589166657</v>
          </cell>
          <cell r="BT26">
            <v>731.11827688596668</v>
          </cell>
          <cell r="BU26">
            <v>318.28020026549979</v>
          </cell>
          <cell r="BV26">
            <v>18.843254558916666</v>
          </cell>
          <cell r="BW26">
            <v>133.42048799008325</v>
          </cell>
          <cell r="BX26">
            <v>376.86509117833333</v>
          </cell>
          <cell r="BY26">
            <v>75.373018235666663</v>
          </cell>
          <cell r="BZ26">
            <v>0</v>
          </cell>
          <cell r="CA26">
            <v>13.567143282419998</v>
          </cell>
          <cell r="CB26">
            <v>810.25994603341667</v>
          </cell>
          <cell r="CC26">
            <v>1174.3116241116866</v>
          </cell>
          <cell r="CD26">
            <v>0</v>
          </cell>
          <cell r="CE26">
            <v>169.58929103024997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131.90278191241666</v>
          </cell>
          <cell r="CV26">
            <v>433.39485485508328</v>
          </cell>
          <cell r="CW26">
            <v>0</v>
          </cell>
          <cell r="CX26">
            <v>84.794645515124984</v>
          </cell>
          <cell r="CY26">
            <v>0</v>
          </cell>
          <cell r="CZ26">
            <v>90</v>
          </cell>
          <cell r="DA26">
            <v>800.83831875395833</v>
          </cell>
          <cell r="DB26">
            <v>322.1925</v>
          </cell>
          <cell r="DC26">
            <v>342.04680125870823</v>
          </cell>
          <cell r="DD26">
            <v>0</v>
          </cell>
          <cell r="DE26">
            <v>0</v>
          </cell>
          <cell r="DF26">
            <v>17235.400000000001</v>
          </cell>
          <cell r="DG26">
            <v>1820</v>
          </cell>
          <cell r="DI26">
            <v>18843.254558916666</v>
          </cell>
          <cell r="DJ26">
            <v>0.20100000000000001</v>
          </cell>
          <cell r="DK26">
            <v>0.20100000000000001</v>
          </cell>
          <cell r="DL26">
            <v>3787.4941663422501</v>
          </cell>
          <cell r="DM26" t="str">
            <v>Non</v>
          </cell>
          <cell r="DN26">
            <v>0</v>
          </cell>
          <cell r="DO26">
            <v>0.31983849801655623</v>
          </cell>
          <cell r="DP26" t="str">
            <v>NonMed</v>
          </cell>
          <cell r="DQ26">
            <v>1343.9009151419366</v>
          </cell>
          <cell r="DR26">
            <v>1215.2293629828864</v>
          </cell>
          <cell r="DU26">
            <v>1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1</v>
          </cell>
          <cell r="EB26">
            <v>0</v>
          </cell>
        </row>
        <row r="27">
          <cell r="A27" t="str">
            <v>SLIMI NADJET</v>
          </cell>
          <cell r="B27" t="str">
            <v>Contrat Aidé Horaire</v>
          </cell>
          <cell r="C27">
            <v>0.74</v>
          </cell>
          <cell r="D27">
            <v>12</v>
          </cell>
          <cell r="E27">
            <v>0.74</v>
          </cell>
          <cell r="F27" t="str">
            <v>aide à domicile</v>
          </cell>
          <cell r="G27" t="str">
            <v>CG</v>
          </cell>
          <cell r="H27" t="str">
            <v>CUI</v>
          </cell>
          <cell r="I27" t="str">
            <v>Oui</v>
          </cell>
          <cell r="J27">
            <v>6</v>
          </cell>
          <cell r="K27" t="str">
            <v>Sans formation</v>
          </cell>
          <cell r="L27" t="str">
            <v>sce éducatifs</v>
          </cell>
          <cell r="M27">
            <v>41275</v>
          </cell>
          <cell r="N27">
            <v>41275</v>
          </cell>
          <cell r="O27">
            <v>41275</v>
          </cell>
          <cell r="P27">
            <v>1</v>
          </cell>
          <cell r="Q27">
            <v>112.23579999999998</v>
          </cell>
          <cell r="R27">
            <v>9.4700000000000006</v>
          </cell>
          <cell r="T27">
            <v>1062.873026</v>
          </cell>
          <cell r="U27">
            <v>12754.476311999999</v>
          </cell>
          <cell r="V27">
            <v>127.54476311999998</v>
          </cell>
          <cell r="Y27" t="str">
            <v>R</v>
          </cell>
          <cell r="Z27" t="str">
            <v>NC</v>
          </cell>
          <cell r="AM27">
            <v>0</v>
          </cell>
          <cell r="AO27">
            <v>0</v>
          </cell>
          <cell r="AP27">
            <v>1073.5017562599999</v>
          </cell>
          <cell r="AQ27">
            <v>13955.52283138</v>
          </cell>
          <cell r="AT27">
            <v>4</v>
          </cell>
          <cell r="AU27">
            <v>0</v>
          </cell>
          <cell r="AV27">
            <v>1</v>
          </cell>
          <cell r="AW27">
            <v>0</v>
          </cell>
          <cell r="AX27">
            <v>12</v>
          </cell>
          <cell r="BA27">
            <v>127.54476311999998</v>
          </cell>
          <cell r="BB27">
            <v>1073.5017562599999</v>
          </cell>
          <cell r="BC27">
            <v>0</v>
          </cell>
          <cell r="BD27">
            <v>718.70942581606994</v>
          </cell>
          <cell r="BE27">
            <v>2484.41170432528</v>
          </cell>
          <cell r="BF27">
            <v>0</v>
          </cell>
          <cell r="BG27">
            <v>187.68865981966002</v>
          </cell>
          <cell r="BH27">
            <v>3390.8097899610102</v>
          </cell>
          <cell r="BI27">
            <v>9</v>
          </cell>
          <cell r="BJ27" t="str">
            <v>Cont. Unique Insertion</v>
          </cell>
          <cell r="BK27">
            <v>13955.52283138</v>
          </cell>
          <cell r="BL27">
            <v>0</v>
          </cell>
          <cell r="BO27">
            <v>13955.52283138</v>
          </cell>
          <cell r="BP27">
            <v>6351.5228313799998</v>
          </cell>
          <cell r="BQ27">
            <v>0</v>
          </cell>
          <cell r="BR27">
            <v>12754.476311999999</v>
          </cell>
          <cell r="BS27">
            <v>1201.046519380001</v>
          </cell>
          <cell r="BT27">
            <v>541.47428585754403</v>
          </cell>
          <cell r="BU27">
            <v>237.80721083724021</v>
          </cell>
          <cell r="BV27">
            <v>0</v>
          </cell>
          <cell r="BW27">
            <v>99.686861108540086</v>
          </cell>
          <cell r="BX27">
            <v>279.1104566276</v>
          </cell>
          <cell r="BY27">
            <v>55.822091325519999</v>
          </cell>
          <cell r="BZ27">
            <v>0</v>
          </cell>
          <cell r="CA27">
            <v>10.047976438593599</v>
          </cell>
          <cell r="CB27">
            <v>600.08748174933999</v>
          </cell>
          <cell r="CC27">
            <v>869.70818285160158</v>
          </cell>
          <cell r="CD27">
            <v>0</v>
          </cell>
          <cell r="CE27">
            <v>125.59970548241999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97.688659819660003</v>
          </cell>
          <cell r="CV27">
            <v>320.97702512173998</v>
          </cell>
          <cell r="CW27">
            <v>0</v>
          </cell>
          <cell r="CX27">
            <v>62.799852741209996</v>
          </cell>
          <cell r="CY27">
            <v>0</v>
          </cell>
          <cell r="CZ27">
            <v>90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12754.196000000002</v>
          </cell>
          <cell r="DG27">
            <v>1346.8</v>
          </cell>
          <cell r="DI27">
            <v>13955.52283138</v>
          </cell>
          <cell r="DJ27">
            <v>0.2</v>
          </cell>
          <cell r="DK27">
            <v>0.2</v>
          </cell>
          <cell r="DL27">
            <v>2791.1045662760002</v>
          </cell>
          <cell r="DM27" t="str">
            <v>Non</v>
          </cell>
          <cell r="DN27">
            <v>0</v>
          </cell>
          <cell r="DO27">
            <v>0.24297260883243513</v>
          </cell>
          <cell r="DP27" t="str">
            <v>NonMed</v>
          </cell>
          <cell r="DQ27">
            <v>995.30788833402153</v>
          </cell>
          <cell r="DR27">
            <v>889.016334241918</v>
          </cell>
          <cell r="DU27">
            <v>0</v>
          </cell>
          <cell r="DV27">
            <v>0</v>
          </cell>
          <cell r="DW27">
            <v>0.74</v>
          </cell>
          <cell r="DX27">
            <v>0</v>
          </cell>
          <cell r="DY27">
            <v>1</v>
          </cell>
          <cell r="DZ27">
            <v>0</v>
          </cell>
          <cell r="EA27">
            <v>0.74</v>
          </cell>
          <cell r="EB27">
            <v>0</v>
          </cell>
        </row>
        <row r="28">
          <cell r="A28" t="str">
            <v>VIGNE SYLVIE</v>
          </cell>
          <cell r="B28" t="str">
            <v>Contrat Aidé Horaire</v>
          </cell>
          <cell r="C28">
            <v>0.56999999999999995</v>
          </cell>
          <cell r="D28">
            <v>12</v>
          </cell>
          <cell r="E28">
            <v>0.56999999999999995</v>
          </cell>
          <cell r="F28" t="str">
            <v>aide à domicile</v>
          </cell>
          <cell r="G28" t="str">
            <v>CG</v>
          </cell>
          <cell r="H28" t="str">
            <v>CUI</v>
          </cell>
          <cell r="I28" t="str">
            <v>Oui</v>
          </cell>
          <cell r="J28">
            <v>6</v>
          </cell>
          <cell r="K28" t="str">
            <v>Sans formation</v>
          </cell>
          <cell r="L28" t="str">
            <v>sce éducatifs</v>
          </cell>
          <cell r="M28">
            <v>41275</v>
          </cell>
          <cell r="N28">
            <v>41275</v>
          </cell>
          <cell r="O28">
            <v>41275</v>
          </cell>
          <cell r="P28">
            <v>1</v>
          </cell>
          <cell r="Q28">
            <v>86.451899999999981</v>
          </cell>
          <cell r="R28">
            <v>9.4700000000000006</v>
          </cell>
          <cell r="T28">
            <v>818.69949299999985</v>
          </cell>
          <cell r="U28">
            <v>9824.3939159999973</v>
          </cell>
          <cell r="V28">
            <v>98.243939159999968</v>
          </cell>
          <cell r="Y28" t="str">
            <v>R</v>
          </cell>
          <cell r="Z28" t="str">
            <v>NC</v>
          </cell>
          <cell r="AM28">
            <v>0</v>
          </cell>
          <cell r="AO28">
            <v>0</v>
          </cell>
          <cell r="AP28">
            <v>826.88648792999982</v>
          </cell>
          <cell r="AQ28">
            <v>10749.524343089997</v>
          </cell>
          <cell r="AT28">
            <v>4</v>
          </cell>
          <cell r="AU28">
            <v>0</v>
          </cell>
          <cell r="AV28">
            <v>1</v>
          </cell>
          <cell r="AW28">
            <v>0</v>
          </cell>
          <cell r="AX28">
            <v>12</v>
          </cell>
          <cell r="BA28">
            <v>98.243939159999968</v>
          </cell>
          <cell r="BB28">
            <v>826.88648792999982</v>
          </cell>
          <cell r="BC28">
            <v>0</v>
          </cell>
          <cell r="BD28">
            <v>553.60050366913481</v>
          </cell>
          <cell r="BE28">
            <v>1913.6684749532546</v>
          </cell>
          <cell r="BF28">
            <v>0</v>
          </cell>
          <cell r="BG28">
            <v>165.24667040162998</v>
          </cell>
          <cell r="BH28">
            <v>2632.5156490240197</v>
          </cell>
          <cell r="BI28">
            <v>9</v>
          </cell>
          <cell r="BJ28" t="str">
            <v>Cont. Unique Insertion</v>
          </cell>
          <cell r="BK28">
            <v>10749.524343089997</v>
          </cell>
          <cell r="BL28">
            <v>0</v>
          </cell>
          <cell r="BO28">
            <v>10749.524343089997</v>
          </cell>
          <cell r="BP28">
            <v>3145.5243430899973</v>
          </cell>
          <cell r="BQ28">
            <v>0</v>
          </cell>
          <cell r="BR28">
            <v>9824.3939159999991</v>
          </cell>
          <cell r="BS28">
            <v>925.13042708999819</v>
          </cell>
          <cell r="BT28">
            <v>417.08154451189193</v>
          </cell>
          <cell r="BU28">
            <v>183.17582456381965</v>
          </cell>
          <cell r="BV28">
            <v>0</v>
          </cell>
          <cell r="BW28">
            <v>76.785825448469851</v>
          </cell>
          <cell r="BX28">
            <v>214.99048686179995</v>
          </cell>
          <cell r="BY28">
            <v>42.998097372359993</v>
          </cell>
          <cell r="BZ28">
            <v>0</v>
          </cell>
          <cell r="CA28">
            <v>7.7396575270247983</v>
          </cell>
          <cell r="CB28">
            <v>462.22954675286991</v>
          </cell>
          <cell r="CC28">
            <v>669.91035706136859</v>
          </cell>
          <cell r="CD28">
            <v>0</v>
          </cell>
          <cell r="CE28">
            <v>96.745719087809974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75.246670401629984</v>
          </cell>
          <cell r="CV28">
            <v>247.23905989106993</v>
          </cell>
          <cell r="CW28">
            <v>0</v>
          </cell>
          <cell r="CX28">
            <v>48.372859543904987</v>
          </cell>
          <cell r="CY28">
            <v>0</v>
          </cell>
          <cell r="CZ28">
            <v>90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9824.1779999999999</v>
          </cell>
          <cell r="DG28">
            <v>1037.3999999999999</v>
          </cell>
          <cell r="DI28">
            <v>10749.524343089997</v>
          </cell>
          <cell r="DJ28">
            <v>0.2</v>
          </cell>
          <cell r="DK28">
            <v>0.2</v>
          </cell>
          <cell r="DL28">
            <v>2149.9048686179995</v>
          </cell>
          <cell r="DM28" t="str">
            <v>Non</v>
          </cell>
          <cell r="DN28">
            <v>0</v>
          </cell>
          <cell r="DO28">
            <v>0.24489601260508348</v>
          </cell>
          <cell r="DP28" t="str">
            <v>NonMed</v>
          </cell>
          <cell r="DQ28">
            <v>766.6560761491786</v>
          </cell>
          <cell r="DR28">
            <v>684.78285205120619</v>
          </cell>
          <cell r="DU28">
            <v>0</v>
          </cell>
          <cell r="DV28">
            <v>0</v>
          </cell>
          <cell r="DW28">
            <v>0.56999999999999995</v>
          </cell>
          <cell r="DX28">
            <v>0</v>
          </cell>
          <cell r="DY28">
            <v>1</v>
          </cell>
          <cell r="DZ28">
            <v>0</v>
          </cell>
          <cell r="EA28">
            <v>0.56999999999999995</v>
          </cell>
          <cell r="EB28">
            <v>0</v>
          </cell>
        </row>
      </sheetData>
      <sheetData sheetId="45" refreshError="1">
        <row r="12">
          <cell r="B12" t="str">
            <v>Médico social Croix Rouge Française</v>
          </cell>
        </row>
        <row r="29">
          <cell r="B29" t="str">
            <v>tout</v>
          </cell>
        </row>
        <row r="30">
          <cell r="B30" t="str">
            <v>CAF AVS</v>
          </cell>
        </row>
        <row r="31">
          <cell r="B31" t="str">
            <v>CAF TISF</v>
          </cell>
        </row>
        <row r="32">
          <cell r="B32" t="str">
            <v>CG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activité"/>
      <sheetName val="Creton"/>
      <sheetName val="ChargesGF"/>
      <sheetName val="ProduitsGF"/>
      <sheetName val="SI1"/>
      <sheetName val="tarifs"/>
      <sheetName val="Ann11"/>
      <sheetName val="Ann3"/>
      <sheetName val="Ann4"/>
      <sheetName val="Ann8"/>
      <sheetName val="Ann9"/>
      <sheetName val="Ann6"/>
      <sheetName val="Ann7"/>
      <sheetName val="SalariéIndiciaire"/>
      <sheetName val="SalariéHoraire"/>
      <sheetName val="ChargSoc"/>
      <sheetName val="RecapSal"/>
      <sheetName val="PersExt"/>
      <sheetName val="BCB1"/>
      <sheetName val="BCB2"/>
      <sheetName val="Resultat"/>
      <sheetName val="BAPC"/>
      <sheetName val="FamSamsah"/>
      <sheetName val="Accueil"/>
      <sheetName val="Sommaire"/>
      <sheetName val="Constantes"/>
      <sheetName val="Import"/>
      <sheetName val="Export"/>
      <sheetName val="Telebp"/>
      <sheetName val="ExportCifo"/>
      <sheetName val="Eprd_données"/>
      <sheetName val="Eprd_Ann1"/>
      <sheetName val="Eprd_Ann2"/>
      <sheetName val="Eprd_Ann3"/>
      <sheetName val="Eprd_Ann4"/>
      <sheetName val="trans_salaries"/>
      <sheetName val="trans_salariesh"/>
      <sheetName val="Données d'exploitation"/>
      <sheetName val="dev"/>
      <sheetName val="SAAD13 BP2012_EsmsCRF_V01"/>
    </sheetNames>
    <sheetDataSet>
      <sheetData sheetId="0">
        <row r="3">
          <cell r="B3" t="str">
            <v>CROIX ROUGE FRANCAISE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 t="str">
            <v>Budget prévisionnel  2012</v>
          </cell>
        </row>
        <row r="6">
          <cell r="D6">
            <v>2012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des variables CR"/>
      <sheetName val="Index"/>
      <sheetName val="données"/>
      <sheetName val="activités"/>
      <sheetName val="creton"/>
      <sheetName val="récap"/>
      <sheetName val="plan fi"/>
      <sheetName val="si global p6"/>
      <sheetName val="si global p7"/>
      <sheetName val="si p8"/>
      <sheetName val="si p9"/>
      <sheetName val="si p 10"/>
      <sheetName val="si p11"/>
      <sheetName val="si p 12"/>
      <sheetName val="si p13"/>
      <sheetName val="si p14"/>
      <sheetName val="sip15"/>
      <sheetName val="si p 16"/>
      <sheetName val="tab amort"/>
      <sheetName val="emprunts"/>
      <sheetName val="provisions"/>
      <sheetName val="SE  G1"/>
      <sheetName val="SE G2"/>
      <sheetName val="SE G3"/>
      <sheetName val="SE G3 fin"/>
      <sheetName val="SE produits"/>
      <sheetName val="SEproduits"/>
      <sheetName val="répartition charges"/>
      <sheetName val="effectifs "/>
      <sheetName val="rémunération"/>
      <sheetName val="autres rémunérations"/>
      <sheetName val="nbre points"/>
      <sheetName val="euros"/>
      <sheetName val="gvt"/>
      <sheetName val="indicateurs personnel"/>
      <sheetName val="affectation résultat"/>
      <sheetName val="synthèse BE"/>
      <sheetName val="synthèse CA"/>
    </sheetNames>
    <sheetDataSet>
      <sheetData sheetId="0"/>
      <sheetData sheetId="1">
        <row r="5">
          <cell r="B5" t="str">
            <v>182 SESSAD</v>
          </cell>
        </row>
        <row r="6">
          <cell r="B6" t="str">
            <v>182A SAFEP, SSEFIS</v>
          </cell>
        </row>
        <row r="7">
          <cell r="B7" t="str">
            <v>182V SAFEP, SAAAIS</v>
          </cell>
        </row>
        <row r="8">
          <cell r="B8" t="str">
            <v xml:space="preserve">183 Etb enf/adol. déficients intell. </v>
          </cell>
        </row>
        <row r="9">
          <cell r="B9" t="str">
            <v>183A Etb enf/adol. autisme.</v>
          </cell>
        </row>
        <row r="10">
          <cell r="B10" t="str">
            <v>186 IR / ITEP</v>
          </cell>
        </row>
        <row r="11">
          <cell r="B11" t="str">
            <v>188 Etb enf/adol. polyhandicapés</v>
          </cell>
        </row>
        <row r="12">
          <cell r="B12" t="str">
            <v>189 CMPP</v>
          </cell>
        </row>
        <row r="13">
          <cell r="B13" t="str">
            <v>190 CAMSP</v>
          </cell>
        </row>
        <row r="14">
          <cell r="B14" t="str">
            <v>192 IEM</v>
          </cell>
        </row>
        <row r="15">
          <cell r="B15" t="str">
            <v>194 Etb enf/adol. déficience visuelle</v>
          </cell>
        </row>
        <row r="16">
          <cell r="B16" t="str">
            <v>195 Etb enf/adol. déficience auditive</v>
          </cell>
        </row>
        <row r="17">
          <cell r="B17" t="str">
            <v>196 Etb enf/adol. sourds aveugles</v>
          </cell>
        </row>
        <row r="18">
          <cell r="B18" t="str">
            <v>198 CPO (Centre de pré orientation)</v>
          </cell>
        </row>
        <row r="19">
          <cell r="B19" t="str">
            <v>209 SPASAD</v>
          </cell>
        </row>
        <row r="20">
          <cell r="B20" t="str">
            <v>221 BAPU</v>
          </cell>
        </row>
        <row r="21">
          <cell r="B21" t="str">
            <v>238 CAFS</v>
          </cell>
        </row>
        <row r="22">
          <cell r="B22" t="str">
            <v>246 ESAT</v>
          </cell>
        </row>
        <row r="23">
          <cell r="B23" t="str">
            <v>249 CRP</v>
          </cell>
        </row>
        <row r="24">
          <cell r="B24" t="str">
            <v>255 MAS</v>
          </cell>
        </row>
        <row r="25">
          <cell r="B25" t="str">
            <v>354 SSIAD pour personnes handicapées</v>
          </cell>
        </row>
        <row r="26">
          <cell r="B26" t="str">
            <v>354A SSIAD pour personnes âgées</v>
          </cell>
        </row>
        <row r="27">
          <cell r="B27" t="str">
            <v>377 Etb expérimental enf/adol.</v>
          </cell>
        </row>
        <row r="28">
          <cell r="B28" t="str">
            <v>379 Etb expérimental adultes handicapés</v>
          </cell>
        </row>
        <row r="29">
          <cell r="B29" t="str">
            <v>390 Etb enf/adol. accueil temporaire</v>
          </cell>
        </row>
        <row r="30">
          <cell r="B30" t="str">
            <v>395 Etb accueil temp. adultes handicapés</v>
          </cell>
        </row>
        <row r="31">
          <cell r="B31" t="str">
            <v>402 Jardin d’enfants spécialisé</v>
          </cell>
        </row>
        <row r="32">
          <cell r="B32" t="str">
            <v>437 FAM</v>
          </cell>
        </row>
        <row r="33">
          <cell r="B33" t="str">
            <v>446MS SAMSAH</v>
          </cell>
        </row>
        <row r="34">
          <cell r="B34" t="str">
            <v>461 Centre de ressources / UEROS</v>
          </cell>
        </row>
        <row r="35">
          <cell r="B35" t="str">
            <v>----</v>
          </cell>
        </row>
        <row r="36">
          <cell r="B36" t="str">
            <v>252 Foyer d’hébergement adultes hand.</v>
          </cell>
        </row>
        <row r="37">
          <cell r="B37" t="str">
            <v>382 Foyer de vie</v>
          </cell>
        </row>
        <row r="38">
          <cell r="B38" t="str">
            <v>446 SAVS</v>
          </cell>
        </row>
        <row r="39">
          <cell r="B39" t="str">
            <v>200 EHPAD</v>
          </cell>
        </row>
        <row r="40">
          <cell r="B40" t="str">
            <v>202 Logement foyer</v>
          </cell>
        </row>
        <row r="41">
          <cell r="B41" t="str">
            <v>394 Etb accueil temporaire pers. âgées</v>
          </cell>
        </row>
        <row r="42">
          <cell r="B42" t="str">
            <v>207 Accueil de jour pers. âgées</v>
          </cell>
        </row>
        <row r="43">
          <cell r="B43" t="str">
            <v>450 Aide à domicile pers. âgées</v>
          </cell>
        </row>
        <row r="44">
          <cell r="B44" t="str">
            <v>381 Etb expérimental pers. âgées</v>
          </cell>
        </row>
        <row r="45">
          <cell r="B45" t="str">
            <v>166 Etb d’accueil mère enfant</v>
          </cell>
        </row>
        <row r="46">
          <cell r="B46" t="str">
            <v>172 Pouponnière</v>
          </cell>
        </row>
        <row r="47">
          <cell r="B47" t="str">
            <v>175 Foyer de l’enfance</v>
          </cell>
        </row>
        <row r="48">
          <cell r="B48" t="str">
            <v>176 Village d’enfants</v>
          </cell>
        </row>
        <row r="49">
          <cell r="B49" t="str">
            <v>177 MECS</v>
          </cell>
        </row>
        <row r="50">
          <cell r="B50" t="str">
            <v>236 CPFSE</v>
          </cell>
        </row>
        <row r="51">
          <cell r="B51" t="str">
            <v>463 CLIC</v>
          </cell>
        </row>
        <row r="52">
          <cell r="B52" t="str">
            <v>----</v>
          </cell>
        </row>
        <row r="53">
          <cell r="B53" t="str">
            <v>214 CHRS</v>
          </cell>
        </row>
        <row r="54">
          <cell r="B54" t="str">
            <v>369 CAVA</v>
          </cell>
        </row>
        <row r="55">
          <cell r="B55" t="str">
            <v>443 CADA</v>
          </cell>
        </row>
        <row r="56">
          <cell r="B56" t="str">
            <v>241 Foyer d’action éducative</v>
          </cell>
        </row>
        <row r="57">
          <cell r="B57" t="str">
            <v>295 Service AEMO</v>
          </cell>
        </row>
        <row r="58">
          <cell r="B58" t="str">
            <v>160 CSST</v>
          </cell>
        </row>
        <row r="59">
          <cell r="B59" t="str">
            <v>162 CCAA</v>
          </cell>
        </row>
        <row r="60">
          <cell r="B60" t="str">
            <v>165 ACT</v>
          </cell>
        </row>
        <row r="61">
          <cell r="B61" t="str">
            <v>178 CAARUD</v>
          </cell>
        </row>
        <row r="62">
          <cell r="B62" t="str">
            <v>180 LHSS</v>
          </cell>
        </row>
        <row r="63">
          <cell r="B63" t="str">
            <v>----</v>
          </cell>
        </row>
        <row r="64">
          <cell r="B64" t="str">
            <v>000 Autres</v>
          </cell>
        </row>
        <row r="68">
          <cell r="B68" t="str">
            <v>CCNT 1951</v>
          </cell>
        </row>
        <row r="69">
          <cell r="B69" t="str">
            <v>CCNT 1966</v>
          </cell>
        </row>
        <row r="70">
          <cell r="B70" t="str">
            <v>UGECAM</v>
          </cell>
        </row>
        <row r="71">
          <cell r="B71" t="str">
            <v>CCCRF</v>
          </cell>
        </row>
        <row r="72">
          <cell r="B72" t="str">
            <v>FPH (titre IV)</v>
          </cell>
        </row>
        <row r="73">
          <cell r="B73" t="str">
            <v>FPT (titre III)</v>
          </cell>
        </row>
        <row r="74">
          <cell r="B74" t="str">
            <v>Autre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6">
          <cell r="G36">
            <v>0</v>
          </cell>
          <cell r="H36">
            <v>0</v>
          </cell>
          <cell r="J36">
            <v>0</v>
          </cell>
          <cell r="K36">
            <v>0</v>
          </cell>
        </row>
      </sheetData>
      <sheetData sheetId="22">
        <row r="20">
          <cell r="F20">
            <v>0</v>
          </cell>
          <cell r="G20">
            <v>0</v>
          </cell>
          <cell r="I20">
            <v>0</v>
          </cell>
          <cell r="J20">
            <v>0</v>
          </cell>
        </row>
      </sheetData>
      <sheetData sheetId="23"/>
      <sheetData sheetId="24">
        <row r="33">
          <cell r="G33">
            <v>0</v>
          </cell>
          <cell r="H33">
            <v>0</v>
          </cell>
          <cell r="J33">
            <v>0</v>
          </cell>
          <cell r="K33">
            <v>0</v>
          </cell>
        </row>
      </sheetData>
      <sheetData sheetId="25">
        <row r="15">
          <cell r="F15">
            <v>0</v>
          </cell>
          <cell r="G15">
            <v>0</v>
          </cell>
          <cell r="I15">
            <v>0</v>
          </cell>
        </row>
        <row r="38">
          <cell r="F38">
            <v>0</v>
          </cell>
          <cell r="G38">
            <v>0</v>
          </cell>
          <cell r="I38">
            <v>0</v>
          </cell>
        </row>
      </sheetData>
      <sheetData sheetId="26">
        <row r="27">
          <cell r="F27">
            <v>0</v>
          </cell>
          <cell r="G27">
            <v>0</v>
          </cell>
          <cell r="I27">
            <v>0</v>
          </cell>
        </row>
      </sheetData>
      <sheetData sheetId="27"/>
      <sheetData sheetId="28"/>
      <sheetData sheetId="29"/>
      <sheetData sheetId="30"/>
      <sheetData sheetId="31"/>
      <sheetData sheetId="32">
        <row r="206">
          <cell r="J206">
            <v>0</v>
          </cell>
          <cell r="K206">
            <v>0</v>
          </cell>
        </row>
      </sheetData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nt"/>
      <sheetName val="TELECA 2008 Aide domicile"/>
      <sheetName val="données"/>
      <sheetName val="activités"/>
      <sheetName val="récap"/>
      <sheetName val="plan fi"/>
      <sheetName val="si p6"/>
      <sheetName val="si p7"/>
      <sheetName val="si p8"/>
      <sheetName val="si p9"/>
      <sheetName val="si p 10"/>
      <sheetName val="si p11"/>
      <sheetName val="si p 12"/>
      <sheetName val="si p13"/>
      <sheetName val="si p14"/>
      <sheetName val="sip15"/>
      <sheetName val="si p 16"/>
      <sheetName val="tab amort"/>
      <sheetName val="emprunts"/>
      <sheetName val="4.3.3 TableauProvisions"/>
      <sheetName val="SE  G1"/>
      <sheetName val="SE G2"/>
      <sheetName val="SE G 3"/>
      <sheetName val="SE g3 fin"/>
      <sheetName val="SE produits"/>
      <sheetName val="SEproduits"/>
      <sheetName val="répartition charges"/>
      <sheetName val="effectifs "/>
      <sheetName val="nbre points"/>
      <sheetName val="euros"/>
      <sheetName val="gvt"/>
      <sheetName val="indicateurs personnel"/>
      <sheetName val="affectation résultat"/>
      <sheetName val="synthèse BE (2)"/>
      <sheetName val="synthèse CA (2)"/>
      <sheetName val="Heures interventions"/>
      <sheetName val="Heures par financeurs"/>
      <sheetName val="ETP et salaires AD"/>
      <sheetName val="Actif"/>
      <sheetName val="Passif"/>
      <sheetName val="Bilan financier"/>
      <sheetName val="Comptes de liaison"/>
      <sheetName val="Commentaires"/>
      <sheetName val="CA SAAD 13 annee 20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6">
          <cell r="G36">
            <v>274486</v>
          </cell>
        </row>
      </sheetData>
      <sheetData sheetId="21">
        <row r="20">
          <cell r="F20">
            <v>5255146</v>
          </cell>
        </row>
      </sheetData>
      <sheetData sheetId="22">
        <row r="10">
          <cell r="J10">
            <v>17082</v>
          </cell>
        </row>
      </sheetData>
      <sheetData sheetId="23">
        <row r="10">
          <cell r="K10">
            <v>24059</v>
          </cell>
        </row>
      </sheetData>
      <sheetData sheetId="24">
        <row r="15">
          <cell r="F15">
            <v>5730009</v>
          </cell>
        </row>
      </sheetData>
      <sheetData sheetId="25">
        <row r="14">
          <cell r="I14">
            <v>399386</v>
          </cell>
        </row>
      </sheetData>
      <sheetData sheetId="26" refreshError="1"/>
      <sheetData sheetId="27" refreshError="1"/>
      <sheetData sheetId="28"/>
      <sheetData sheetId="29">
        <row r="594">
          <cell r="K594">
            <v>4069469.4400000013</v>
          </cell>
        </row>
      </sheetData>
      <sheetData sheetId="30">
        <row r="594">
          <cell r="K594">
            <v>0</v>
          </cell>
          <cell r="M594">
            <v>0</v>
          </cell>
        </row>
      </sheetData>
      <sheetData sheetId="31">
        <row r="13">
          <cell r="H13">
            <v>6002368</v>
          </cell>
          <cell r="K13">
            <v>5575032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données"/>
      <sheetName val="activité"/>
      <sheetName val="Creton"/>
      <sheetName val="SI1"/>
      <sheetName val="ChargesGF"/>
      <sheetName val="ProduitsGF"/>
      <sheetName val="tarifs"/>
      <sheetName val="tarifs SAAD"/>
      <sheetName val="Ann11"/>
      <sheetName val="Ann3"/>
      <sheetName val="Ann4"/>
      <sheetName val="Ann8"/>
      <sheetName val="Ann9"/>
      <sheetName val="Ann6"/>
      <sheetName val="Ann7"/>
      <sheetName val="SalariéIndiciaire"/>
      <sheetName val="SalariéHoraire"/>
      <sheetName val="ChargSoc"/>
      <sheetName val="RecapSal"/>
      <sheetName val="PersExt"/>
      <sheetName val="BCB1"/>
      <sheetName val="BCB2"/>
      <sheetName val="Resultat"/>
      <sheetName val="Accueil"/>
      <sheetName val="Sommaire"/>
      <sheetName val="Constantes"/>
      <sheetName val="Controle"/>
      <sheetName val="chargGF_détail"/>
      <sheetName val="prodGF_détail"/>
      <sheetName val="Synthèse"/>
      <sheetName val="Immo"/>
      <sheetName val="Import"/>
      <sheetName val="Export"/>
      <sheetName val="Telebp"/>
      <sheetName val="ExportCRF"/>
      <sheetName val="trans_salaries"/>
      <sheetName val="trans_salariesh"/>
      <sheetName val="dev"/>
    </sheetNames>
    <sheetDataSet>
      <sheetData sheetId="0">
        <row r="63">
          <cell r="B63" t="str">
            <v>---</v>
          </cell>
        </row>
      </sheetData>
      <sheetData sheetId="1"/>
      <sheetData sheetId="2"/>
      <sheetData sheetId="3"/>
      <sheetData sheetId="4"/>
      <sheetData sheetId="5"/>
      <sheetData sheetId="6">
        <row r="45">
          <cell r="E45">
            <v>97200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39">
          <cell r="A439" t="str">
            <v>Administration Gestion</v>
          </cell>
        </row>
      </sheetData>
      <sheetData sheetId="17">
        <row r="61">
          <cell r="A61" t="str">
            <v>Apprentis</v>
          </cell>
        </row>
      </sheetData>
      <sheetData sheetId="18"/>
      <sheetData sheetId="19"/>
      <sheetData sheetId="20"/>
      <sheetData sheetId="21">
        <row r="336">
          <cell r="E336">
            <v>5501460</v>
          </cell>
        </row>
      </sheetData>
      <sheetData sheetId="22"/>
      <sheetData sheetId="23"/>
      <sheetData sheetId="24"/>
      <sheetData sheetId="25">
        <row r="6">
          <cell r="C6">
            <v>0</v>
          </cell>
        </row>
      </sheetData>
      <sheetData sheetId="26">
        <row r="4">
          <cell r="A4" t="str">
            <v>Budget prévisionnel  2015</v>
          </cell>
        </row>
        <row r="33">
          <cell r="I33">
            <v>2013</v>
          </cell>
          <cell r="L33">
            <v>2131</v>
          </cell>
        </row>
        <row r="34">
          <cell r="I34">
            <v>360</v>
          </cell>
          <cell r="L34">
            <v>2135</v>
          </cell>
        </row>
        <row r="35">
          <cell r="L35">
            <v>2138</v>
          </cell>
        </row>
        <row r="36">
          <cell r="I36">
            <v>0</v>
          </cell>
          <cell r="L36">
            <v>214</v>
          </cell>
        </row>
        <row r="37">
          <cell r="L37">
            <v>215</v>
          </cell>
        </row>
        <row r="38">
          <cell r="L38">
            <v>2151</v>
          </cell>
        </row>
        <row r="39">
          <cell r="L39">
            <v>21511</v>
          </cell>
        </row>
        <row r="40">
          <cell r="L40">
            <v>21514</v>
          </cell>
        </row>
        <row r="41">
          <cell r="L41">
            <v>2153</v>
          </cell>
        </row>
        <row r="42">
          <cell r="L42">
            <v>21531</v>
          </cell>
        </row>
        <row r="43">
          <cell r="L43">
            <v>21534</v>
          </cell>
        </row>
        <row r="44">
          <cell r="L44">
            <v>2154</v>
          </cell>
        </row>
        <row r="45">
          <cell r="L45">
            <v>2155</v>
          </cell>
        </row>
        <row r="46">
          <cell r="L46">
            <v>2157</v>
          </cell>
        </row>
        <row r="47">
          <cell r="L47">
            <v>218</v>
          </cell>
        </row>
        <row r="48">
          <cell r="L48">
            <v>2181</v>
          </cell>
        </row>
        <row r="49">
          <cell r="L49">
            <v>2182</v>
          </cell>
        </row>
        <row r="50">
          <cell r="L50">
            <v>2183</v>
          </cell>
        </row>
        <row r="51">
          <cell r="L51">
            <v>2184</v>
          </cell>
        </row>
        <row r="52">
          <cell r="L52">
            <v>2185</v>
          </cell>
        </row>
        <row r="53">
          <cell r="L53">
            <v>2188</v>
          </cell>
        </row>
        <row r="57">
          <cell r="L57">
            <v>681</v>
          </cell>
        </row>
        <row r="58">
          <cell r="L58">
            <v>6811</v>
          </cell>
        </row>
        <row r="59">
          <cell r="L59">
            <v>68111</v>
          </cell>
        </row>
        <row r="60">
          <cell r="L60">
            <v>68112</v>
          </cell>
        </row>
        <row r="61">
          <cell r="L61">
            <v>6812</v>
          </cell>
        </row>
        <row r="62">
          <cell r="L62">
            <v>6815</v>
          </cell>
        </row>
        <row r="63">
          <cell r="L63">
            <v>6816</v>
          </cell>
        </row>
        <row r="64">
          <cell r="L64">
            <v>6817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A2" t="str">
            <v>ABDELAZIZ Souad</v>
          </cell>
        </row>
      </sheetData>
      <sheetData sheetId="37"/>
      <sheetData sheetId="38">
        <row r="12">
          <cell r="B12" t="str">
            <v>AAD CRF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Garde"/>
      <sheetName val="données"/>
      <sheetName val="activités"/>
      <sheetName val="creton"/>
      <sheetName val="récap"/>
      <sheetName val="plan_fi"/>
      <sheetName val="invest_global"/>
      <sheetName val="invest_détail"/>
      <sheetName val="amortissements"/>
      <sheetName val="emprunts"/>
      <sheetName val="provisions"/>
      <sheetName val="créance_dette"/>
      <sheetName val="chargesGF"/>
      <sheetName val="produitsGF"/>
      <sheetName val="répart_charges"/>
      <sheetName val="effectifs"/>
      <sheetName val="rémunération"/>
      <sheetName val="points_euro_gvt"/>
      <sheetName val="indic_perso"/>
      <sheetName val="résultat"/>
      <sheetName val="syntheseBE"/>
      <sheetName val="syntheseCA"/>
      <sheetName val="Ann4"/>
      <sheetName val="Ann8"/>
      <sheetName val="Ann9"/>
      <sheetName val="BCB1"/>
      <sheetName val="BCB2"/>
      <sheetName val="RécapSal"/>
      <sheetName val="PersExt"/>
      <sheetName val="BAPC"/>
      <sheetName val="FamSamsah"/>
      <sheetName val="Accueil"/>
      <sheetName val="Sommaire"/>
      <sheetName val="Constantes"/>
      <sheetName val="Controle"/>
      <sheetName val="chargGF_détail"/>
      <sheetName val="prodGF_détail"/>
      <sheetName val="Import"/>
      <sheetName val="Export"/>
      <sheetName val="Teleca"/>
      <sheetName val="ExportCifo"/>
      <sheetName val="ExportCRF"/>
      <sheetName val="dev"/>
      <sheetName val="trans_salaries"/>
      <sheetName val="trans_salariesh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générales F1"/>
      <sheetName val="Activité-Répartition"/>
      <sheetName val="organigram11"/>
      <sheetName val="organigram11 final"/>
      <sheetName val="Dépenses struct"/>
      <sheetName val="Récap"/>
      <sheetName val="ChargSoc"/>
      <sheetName val="AnalysePOINTS"/>
      <sheetName val="Salariés14"/>
      <sheetName val="MS admin Prop"/>
      <sheetName val="MS admin Retenu"/>
      <sheetName val="ENS PERSO"/>
      <sheetName val="Pers. coordinat. encadremt "/>
      <sheetName val="PERSO INT"/>
      <sheetName val="AED-AAD"/>
      <sheetName val="ADV"/>
      <sheetName val="MS  intervenants"/>
      <sheetName val="Rému ADV"/>
      <sheetName val="Résultat(s) incorporé(s) BP10"/>
      <sheetName val="Calcul tarifs SAD"/>
      <sheetName val="Ratios F9"/>
      <sheetName val="liste pièces Budget prévisio. N"/>
      <sheetName val="liste pièces "/>
    </sheetNames>
    <sheetDataSet>
      <sheetData sheetId="0"/>
      <sheetData sheetId="1">
        <row r="39">
          <cell r="E39">
            <v>290000</v>
          </cell>
        </row>
      </sheetData>
      <sheetData sheetId="2">
        <row r="5">
          <cell r="P5">
            <v>0</v>
          </cell>
        </row>
      </sheetData>
      <sheetData sheetId="3"/>
      <sheetData sheetId="4">
        <row r="32">
          <cell r="M32">
            <v>74490.120932467806</v>
          </cell>
        </row>
      </sheetData>
      <sheetData sheetId="5">
        <row r="4">
          <cell r="H4">
            <v>281840.68305253488</v>
          </cell>
        </row>
      </sheetData>
      <sheetData sheetId="6">
        <row r="17">
          <cell r="AL17">
            <v>-6259.1535759999988</v>
          </cell>
        </row>
      </sheetData>
      <sheetData sheetId="7"/>
      <sheetData sheetId="8">
        <row r="5">
          <cell r="M5" t="str">
            <v>Total du mois en points</v>
          </cell>
        </row>
      </sheetData>
      <sheetData sheetId="9">
        <row r="6">
          <cell r="AK6" t="str">
            <v>contrôleur de gestion</v>
          </cell>
        </row>
      </sheetData>
      <sheetData sheetId="10"/>
      <sheetData sheetId="11">
        <row r="9">
          <cell r="E9">
            <v>217710.32774604327</v>
          </cell>
        </row>
      </sheetData>
      <sheetData sheetId="12">
        <row r="1">
          <cell r="V1" t="str">
            <v>ascor2013</v>
          </cell>
        </row>
      </sheetData>
      <sheetData sheetId="13">
        <row r="28">
          <cell r="AC28" t="str">
            <v>Evolution</v>
          </cell>
        </row>
      </sheetData>
      <sheetData sheetId="14">
        <row r="9">
          <cell r="G9">
            <v>130188.8445988622</v>
          </cell>
        </row>
      </sheetData>
      <sheetData sheetId="15">
        <row r="8">
          <cell r="G8">
            <v>26078.806263216844</v>
          </cell>
        </row>
      </sheetData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topLeftCell="A25" workbookViewId="0">
      <selection activeCell="A13" sqref="A13"/>
    </sheetView>
  </sheetViews>
  <sheetFormatPr baseColWidth="10" defaultRowHeight="14.4" x14ac:dyDescent="0.3"/>
  <cols>
    <col min="1" max="1" width="83" customWidth="1"/>
  </cols>
  <sheetData>
    <row r="1" spans="1:2" ht="21" x14ac:dyDescent="0.4">
      <c r="A1" s="138" t="s">
        <v>0</v>
      </c>
      <c r="B1" s="138"/>
    </row>
    <row r="3" spans="1:2" x14ac:dyDescent="0.3">
      <c r="A3" t="s">
        <v>1</v>
      </c>
    </row>
    <row r="4" spans="1:2" ht="15" thickBot="1" x14ac:dyDescent="0.35"/>
    <row r="5" spans="1:2" x14ac:dyDescent="0.3">
      <c r="A5" s="1" t="s">
        <v>2</v>
      </c>
      <c r="B5" s="2" t="s">
        <v>3</v>
      </c>
    </row>
    <row r="6" spans="1:2" ht="15" thickBot="1" x14ac:dyDescent="0.35">
      <c r="A6" s="4" t="s">
        <v>4</v>
      </c>
      <c r="B6" s="5" t="s">
        <v>3</v>
      </c>
    </row>
    <row r="7" spans="1:2" ht="15" thickBot="1" x14ac:dyDescent="0.35"/>
    <row r="8" spans="1:2" ht="16.2" thickBot="1" x14ac:dyDescent="0.35">
      <c r="A8" s="136" t="s">
        <v>60</v>
      </c>
      <c r="B8" s="137"/>
    </row>
    <row r="9" spans="1:2" s="8" customFormat="1" ht="15" thickBot="1" x14ac:dyDescent="0.35">
      <c r="A9" s="9"/>
      <c r="B9" s="9"/>
    </row>
    <row r="10" spans="1:2" x14ac:dyDescent="0.3">
      <c r="A10" s="1" t="s">
        <v>63</v>
      </c>
      <c r="B10" s="2"/>
    </row>
    <row r="11" spans="1:2" x14ac:dyDescent="0.3">
      <c r="A11" s="132" t="s">
        <v>65</v>
      </c>
      <c r="B11" s="11"/>
    </row>
    <row r="12" spans="1:2" x14ac:dyDescent="0.3">
      <c r="A12" s="3" t="s">
        <v>5</v>
      </c>
      <c r="B12" s="14">
        <f>B26</f>
        <v>0</v>
      </c>
    </row>
    <row r="13" spans="1:2" ht="15" thickBot="1" x14ac:dyDescent="0.35">
      <c r="A13" s="4" t="s">
        <v>6</v>
      </c>
      <c r="B13" s="120" t="e">
        <f>B12/B11</f>
        <v>#DIV/0!</v>
      </c>
    </row>
    <row r="14" spans="1:2" ht="15" thickBot="1" x14ac:dyDescent="0.35"/>
    <row r="15" spans="1:2" x14ac:dyDescent="0.3">
      <c r="A15" s="1" t="s">
        <v>7</v>
      </c>
      <c r="B15" s="2" t="s">
        <v>8</v>
      </c>
    </row>
    <row r="16" spans="1:2" x14ac:dyDescent="0.3">
      <c r="A16" s="126" t="str">
        <f>'Amplitude horaire'!A4</f>
        <v>Action 1 : Majoration de salaire</v>
      </c>
      <c r="B16" s="85">
        <f>'Amplitude horaire'!E4</f>
        <v>0</v>
      </c>
    </row>
    <row r="17" spans="1:2" x14ac:dyDescent="0.3">
      <c r="A17" s="126" t="str">
        <f>'Amplitude horaire'!A5</f>
        <v>Action 2 : Renforcement de l'astreinte si nécessaire</v>
      </c>
      <c r="B17" s="85">
        <f>'Amplitude horaire'!E5</f>
        <v>0</v>
      </c>
    </row>
    <row r="18" spans="1:2" x14ac:dyDescent="0.3">
      <c r="A18" s="126" t="str">
        <f>'Amplitude horaire'!A6</f>
        <v xml:space="preserve">Action 3: </v>
      </c>
      <c r="B18" s="85">
        <f>'Amplitude horaire'!E6</f>
        <v>0</v>
      </c>
    </row>
    <row r="19" spans="1:2" x14ac:dyDescent="0.3">
      <c r="A19" s="126" t="str">
        <f>'Amplitude horaire'!A7</f>
        <v>Action 4 :</v>
      </c>
      <c r="B19" s="85">
        <f>'Amplitude horaire'!E7</f>
        <v>0</v>
      </c>
    </row>
    <row r="20" spans="1:2" x14ac:dyDescent="0.3">
      <c r="A20" s="126" t="str">
        <f>'Amplitude horaire'!A8</f>
        <v>Action 5 :</v>
      </c>
      <c r="B20" s="85">
        <f>'Amplitude horaire'!E8</f>
        <v>0</v>
      </c>
    </row>
    <row r="21" spans="1:2" x14ac:dyDescent="0.3">
      <c r="A21" s="126" t="str">
        <f>'Amplitude horaire'!A9</f>
        <v xml:space="preserve">Action 6: </v>
      </c>
      <c r="B21" s="85">
        <f>'Amplitude horaire'!E9</f>
        <v>0</v>
      </c>
    </row>
    <row r="22" spans="1:2" x14ac:dyDescent="0.3">
      <c r="A22" s="126" t="str">
        <f>'Amplitude horaire'!A10</f>
        <v>Action 7 :</v>
      </c>
      <c r="B22" s="85">
        <f>'Amplitude horaire'!E10</f>
        <v>0</v>
      </c>
    </row>
    <row r="23" spans="1:2" x14ac:dyDescent="0.3">
      <c r="A23" s="126" t="str">
        <f>'Amplitude horaire'!A11</f>
        <v>…</v>
      </c>
      <c r="B23" s="85">
        <f>'Amplitude horaire'!E11</f>
        <v>0</v>
      </c>
    </row>
    <row r="24" spans="1:2" x14ac:dyDescent="0.3">
      <c r="A24" s="126" t="str">
        <f>'Amplitude horaire'!A12</f>
        <v>…</v>
      </c>
      <c r="B24" s="85">
        <f>'Amplitude horaire'!E11</f>
        <v>0</v>
      </c>
    </row>
    <row r="25" spans="1:2" x14ac:dyDescent="0.3">
      <c r="A25" s="126" t="str">
        <f>'Amplitude horaire'!A13</f>
        <v>…</v>
      </c>
      <c r="B25" s="85">
        <f>'Amplitude horaire'!E12</f>
        <v>0</v>
      </c>
    </row>
    <row r="26" spans="1:2" x14ac:dyDescent="0.3">
      <c r="A26" s="119"/>
      <c r="B26" s="85">
        <f>SUM(B16:B25)</f>
        <v>0</v>
      </c>
    </row>
    <row r="28" spans="1:2" ht="15" thickBot="1" x14ac:dyDescent="0.35"/>
    <row r="29" spans="1:2" ht="16.2" thickBot="1" x14ac:dyDescent="0.35">
      <c r="A29" s="136" t="s">
        <v>17</v>
      </c>
      <c r="B29" s="137"/>
    </row>
    <row r="30" spans="1:2" ht="16.2" thickBot="1" x14ac:dyDescent="0.35">
      <c r="A30" s="121"/>
      <c r="B30" s="121"/>
    </row>
    <row r="31" spans="1:2" ht="15" thickBot="1" x14ac:dyDescent="0.35">
      <c r="A31" s="3" t="s">
        <v>50</v>
      </c>
      <c r="B31" s="15">
        <f>B38+B45+B52+B59+B66+B72</f>
        <v>0</v>
      </c>
    </row>
    <row r="32" spans="1:2" s="8" customFormat="1" ht="15" thickBot="1" x14ac:dyDescent="0.35">
      <c r="A32" s="9"/>
      <c r="B32" s="9"/>
    </row>
    <row r="33" spans="1:2" x14ac:dyDescent="0.3">
      <c r="A33" s="10" t="s">
        <v>10</v>
      </c>
      <c r="B33" s="2" t="s">
        <v>8</v>
      </c>
    </row>
    <row r="34" spans="1:2" x14ac:dyDescent="0.3">
      <c r="A34" s="99" t="str">
        <f>QVT!B5</f>
        <v>Action 1-1:</v>
      </c>
      <c r="B34" s="85">
        <f>QVT!H5</f>
        <v>0</v>
      </c>
    </row>
    <row r="35" spans="1:2" x14ac:dyDescent="0.3">
      <c r="A35" s="99" t="str">
        <f>QVT!B6</f>
        <v>Action 1-2 :</v>
      </c>
      <c r="B35" s="85">
        <f>QVT!H6</f>
        <v>0</v>
      </c>
    </row>
    <row r="36" spans="1:2" x14ac:dyDescent="0.3">
      <c r="A36" s="99" t="str">
        <f>QVT!B7</f>
        <v xml:space="preserve">Action 1-3 : </v>
      </c>
      <c r="B36" s="85">
        <f>QVT!H7</f>
        <v>0</v>
      </c>
    </row>
    <row r="37" spans="1:2" ht="15" thickBot="1" x14ac:dyDescent="0.35">
      <c r="A37" s="99" t="str">
        <f>QVT!B8</f>
        <v>…</v>
      </c>
      <c r="B37" s="85">
        <f>QVT!H8</f>
        <v>0</v>
      </c>
    </row>
    <row r="38" spans="1:2" ht="15" thickBot="1" x14ac:dyDescent="0.35">
      <c r="A38" s="8"/>
      <c r="B38" s="15">
        <f>SUM(B34:B37)</f>
        <v>0</v>
      </c>
    </row>
    <row r="39" spans="1:2" ht="15" thickBot="1" x14ac:dyDescent="0.35"/>
    <row r="40" spans="1:2" x14ac:dyDescent="0.3">
      <c r="A40" s="10" t="s">
        <v>14</v>
      </c>
      <c r="B40" s="2" t="s">
        <v>8</v>
      </c>
    </row>
    <row r="41" spans="1:2" x14ac:dyDescent="0.3">
      <c r="A41" s="99" t="str">
        <f>QVT!B9</f>
        <v xml:space="preserve">Action 2-1: </v>
      </c>
      <c r="B41" s="85">
        <f>QVT!H9</f>
        <v>0</v>
      </c>
    </row>
    <row r="42" spans="1:2" x14ac:dyDescent="0.3">
      <c r="A42" s="99" t="str">
        <f>QVT!B10</f>
        <v>Action 2-2 :</v>
      </c>
      <c r="B42" s="85">
        <f>QVT!H10</f>
        <v>0</v>
      </c>
    </row>
    <row r="43" spans="1:2" x14ac:dyDescent="0.3">
      <c r="A43" s="99" t="str">
        <f>QVT!B11</f>
        <v>Action 2-3 :</v>
      </c>
      <c r="B43" s="85">
        <f>QVT!H11</f>
        <v>0</v>
      </c>
    </row>
    <row r="44" spans="1:2" ht="15" thickBot="1" x14ac:dyDescent="0.35">
      <c r="A44" s="99" t="str">
        <f>QVT!B12</f>
        <v>…</v>
      </c>
      <c r="B44" s="85">
        <f>QVT!H12</f>
        <v>0</v>
      </c>
    </row>
    <row r="45" spans="1:2" ht="15" thickBot="1" x14ac:dyDescent="0.35">
      <c r="A45" s="8"/>
      <c r="B45" s="15">
        <f>SUM(B41:B44)</f>
        <v>0</v>
      </c>
    </row>
    <row r="46" spans="1:2" ht="15" thickBot="1" x14ac:dyDescent="0.35"/>
    <row r="47" spans="1:2" x14ac:dyDescent="0.3">
      <c r="A47" s="10" t="s">
        <v>12</v>
      </c>
      <c r="B47" s="2" t="s">
        <v>8</v>
      </c>
    </row>
    <row r="48" spans="1:2" x14ac:dyDescent="0.3">
      <c r="A48" s="99" t="str">
        <f>QVT!B13</f>
        <v xml:space="preserve">Action 3-1  : </v>
      </c>
      <c r="B48" s="85">
        <f>QVT!H13</f>
        <v>0</v>
      </c>
    </row>
    <row r="49" spans="1:2" x14ac:dyDescent="0.3">
      <c r="A49" s="99" t="str">
        <f>QVT!B14</f>
        <v xml:space="preserve">Action 3-2  : </v>
      </c>
      <c r="B49" s="85">
        <f>QVT!H14</f>
        <v>0</v>
      </c>
    </row>
    <row r="50" spans="1:2" x14ac:dyDescent="0.3">
      <c r="A50" s="99" t="str">
        <f>QVT!B15</f>
        <v xml:space="preserve">Action 3-3  : </v>
      </c>
      <c r="B50" s="85">
        <f>QVT!H15</f>
        <v>0</v>
      </c>
    </row>
    <row r="51" spans="1:2" ht="15" thickBot="1" x14ac:dyDescent="0.35">
      <c r="A51" s="99" t="str">
        <f>QVT!B16</f>
        <v>….</v>
      </c>
      <c r="B51" s="85">
        <f>QVT!H16</f>
        <v>0</v>
      </c>
    </row>
    <row r="52" spans="1:2" ht="15" thickBot="1" x14ac:dyDescent="0.35">
      <c r="A52" s="8"/>
      <c r="B52" s="15">
        <f>SUM(B48:B51)</f>
        <v>0</v>
      </c>
    </row>
    <row r="53" spans="1:2" ht="15" thickBot="1" x14ac:dyDescent="0.35"/>
    <row r="54" spans="1:2" x14ac:dyDescent="0.3">
      <c r="A54" s="10" t="s">
        <v>13</v>
      </c>
      <c r="B54" s="2" t="s">
        <v>8</v>
      </c>
    </row>
    <row r="55" spans="1:2" x14ac:dyDescent="0.3">
      <c r="A55" s="99" t="str">
        <f>QVT!B17</f>
        <v>Action 4-1  : Cout de la mise en place ou du renforcement du tutorat</v>
      </c>
      <c r="B55" s="85">
        <f>QVT!H17</f>
        <v>0</v>
      </c>
    </row>
    <row r="56" spans="1:2" x14ac:dyDescent="0.3">
      <c r="A56" s="99" t="str">
        <f>QVT!B18</f>
        <v xml:space="preserve">Action 4-2  : </v>
      </c>
      <c r="B56" s="85">
        <f>QVT!H18</f>
        <v>0</v>
      </c>
    </row>
    <row r="57" spans="1:2" x14ac:dyDescent="0.3">
      <c r="A57" s="99" t="str">
        <f>QVT!B19</f>
        <v xml:space="preserve">Action 4-3  : </v>
      </c>
      <c r="B57" s="85">
        <f>QVT!H19</f>
        <v>0</v>
      </c>
    </row>
    <row r="58" spans="1:2" ht="15" thickBot="1" x14ac:dyDescent="0.35">
      <c r="A58" s="99" t="str">
        <f>QVT!B20</f>
        <v>…</v>
      </c>
      <c r="B58" s="85">
        <f>QVT!H20</f>
        <v>0</v>
      </c>
    </row>
    <row r="59" spans="1:2" ht="15" thickBot="1" x14ac:dyDescent="0.35">
      <c r="A59" s="8"/>
      <c r="B59" s="15">
        <f>SUM(B55:B58)</f>
        <v>0</v>
      </c>
    </row>
    <row r="60" spans="1:2" ht="15" thickBot="1" x14ac:dyDescent="0.35"/>
    <row r="61" spans="1:2" x14ac:dyDescent="0.3">
      <c r="A61" s="10" t="s">
        <v>37</v>
      </c>
      <c r="B61" s="2" t="s">
        <v>8</v>
      </c>
    </row>
    <row r="62" spans="1:2" x14ac:dyDescent="0.3">
      <c r="A62" s="99" t="str">
        <f>QVT!B21</f>
        <v>Action 5-1  : Renfocrement des séances d'analyse de pratiques</v>
      </c>
      <c r="B62" s="85">
        <f>QVT!H21</f>
        <v>0</v>
      </c>
    </row>
    <row r="63" spans="1:2" x14ac:dyDescent="0.3">
      <c r="A63" s="99" t="str">
        <f>QVT!B22</f>
        <v>Action 5-2  :</v>
      </c>
      <c r="B63" s="85">
        <f>QVT!H22</f>
        <v>0</v>
      </c>
    </row>
    <row r="64" spans="1:2" x14ac:dyDescent="0.3">
      <c r="A64" s="99" t="str">
        <f>QVT!B23</f>
        <v xml:space="preserve">Action 5-3  : </v>
      </c>
      <c r="B64" s="85">
        <f>QVT!H23</f>
        <v>0</v>
      </c>
    </row>
    <row r="65" spans="1:2" ht="15" thickBot="1" x14ac:dyDescent="0.35">
      <c r="A65" s="99" t="str">
        <f>QVT!B24</f>
        <v>…</v>
      </c>
      <c r="B65" s="85">
        <f>QVT!H24</f>
        <v>0</v>
      </c>
    </row>
    <row r="66" spans="1:2" ht="15" thickBot="1" x14ac:dyDescent="0.35">
      <c r="A66" s="8"/>
      <c r="B66" s="15">
        <f>SUM(B62:B65)</f>
        <v>0</v>
      </c>
    </row>
    <row r="67" spans="1:2" ht="15" thickBot="1" x14ac:dyDescent="0.35"/>
    <row r="68" spans="1:2" x14ac:dyDescent="0.3">
      <c r="A68" s="10" t="s">
        <v>15</v>
      </c>
      <c r="B68" s="2" t="s">
        <v>8</v>
      </c>
    </row>
    <row r="69" spans="1:2" x14ac:dyDescent="0.3">
      <c r="A69" s="99" t="str">
        <f>QVT!B25</f>
        <v xml:space="preserve">Action 6-1  : </v>
      </c>
      <c r="B69" s="85">
        <f>QVT!H25</f>
        <v>0</v>
      </c>
    </row>
    <row r="70" spans="1:2" x14ac:dyDescent="0.3">
      <c r="A70" s="99" t="str">
        <f>QVT!B26</f>
        <v xml:space="preserve">Action 6-2  : </v>
      </c>
      <c r="B70" s="85">
        <f>QVT!H26</f>
        <v>0</v>
      </c>
    </row>
    <row r="71" spans="1:2" ht="15" thickBot="1" x14ac:dyDescent="0.35">
      <c r="A71" s="99" t="str">
        <f>QVT!B27</f>
        <v>…</v>
      </c>
      <c r="B71" s="85">
        <f>QVT!H27</f>
        <v>0</v>
      </c>
    </row>
    <row r="72" spans="1:2" ht="15" thickBot="1" x14ac:dyDescent="0.35">
      <c r="A72" s="8"/>
      <c r="B72" s="15">
        <f>SUM(B69:B71)</f>
        <v>0</v>
      </c>
    </row>
    <row r="73" spans="1:2" x14ac:dyDescent="0.3">
      <c r="A73" s="8"/>
      <c r="B73" s="13"/>
    </row>
    <row r="74" spans="1:2" ht="15" thickBot="1" x14ac:dyDescent="0.35"/>
    <row r="75" spans="1:2" ht="15" thickBot="1" x14ac:dyDescent="0.35">
      <c r="A75" s="12" t="s">
        <v>51</v>
      </c>
      <c r="B75" s="16">
        <f>B12+B31</f>
        <v>0</v>
      </c>
    </row>
  </sheetData>
  <mergeCells count="3">
    <mergeCell ref="A8:B8"/>
    <mergeCell ref="A29:B29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="110" zoomScaleNormal="110" workbookViewId="0">
      <selection activeCell="A5" sqref="A5"/>
    </sheetView>
  </sheetViews>
  <sheetFormatPr baseColWidth="10" defaultRowHeight="14.4" x14ac:dyDescent="0.3"/>
  <cols>
    <col min="1" max="1" width="31.6640625" customWidth="1"/>
    <col min="2" max="2" width="54.6640625" customWidth="1"/>
    <col min="3" max="3" width="40.6640625" customWidth="1"/>
    <col min="4" max="4" width="30.6640625" customWidth="1"/>
    <col min="5" max="9" width="9.33203125" customWidth="1"/>
  </cols>
  <sheetData>
    <row r="1" spans="1:9" ht="15" thickBot="1" x14ac:dyDescent="0.35"/>
    <row r="2" spans="1:9" ht="37.950000000000003" customHeight="1" thickBot="1" x14ac:dyDescent="0.35">
      <c r="A2" s="17" t="s">
        <v>23</v>
      </c>
      <c r="B2" s="139" t="s">
        <v>18</v>
      </c>
      <c r="C2" s="140"/>
      <c r="D2" s="141"/>
      <c r="E2" s="142" t="s">
        <v>19</v>
      </c>
      <c r="F2" s="143"/>
      <c r="G2" s="143"/>
      <c r="H2" s="143"/>
      <c r="I2" s="144"/>
    </row>
    <row r="3" spans="1:9" ht="44.4" customHeight="1" thickBot="1" x14ac:dyDescent="0.35">
      <c r="A3" s="18" t="s">
        <v>21</v>
      </c>
      <c r="B3" s="19" t="s">
        <v>24</v>
      </c>
      <c r="C3" s="25" t="s">
        <v>25</v>
      </c>
      <c r="D3" s="40" t="s">
        <v>22</v>
      </c>
      <c r="E3" s="20">
        <v>2025</v>
      </c>
      <c r="F3" s="20">
        <v>2026</v>
      </c>
      <c r="G3" s="20">
        <v>2027</v>
      </c>
      <c r="H3" s="20">
        <v>2028</v>
      </c>
      <c r="I3" s="20">
        <v>2029</v>
      </c>
    </row>
    <row r="4" spans="1:9" x14ac:dyDescent="0.3">
      <c r="A4" s="133" t="s">
        <v>66</v>
      </c>
      <c r="B4" s="128"/>
      <c r="C4" s="75"/>
      <c r="D4" s="76"/>
      <c r="E4" s="67"/>
      <c r="F4" s="67"/>
      <c r="G4" s="67"/>
      <c r="H4" s="67"/>
      <c r="I4" s="68"/>
    </row>
    <row r="5" spans="1:9" ht="28.8" x14ac:dyDescent="0.3">
      <c r="A5" s="134" t="s">
        <v>67</v>
      </c>
      <c r="B5" s="78"/>
      <c r="C5" s="79"/>
      <c r="D5" s="80"/>
      <c r="E5" s="69"/>
      <c r="F5" s="69"/>
      <c r="G5" s="69"/>
      <c r="H5" s="69"/>
      <c r="I5" s="70"/>
    </row>
    <row r="6" spans="1:9" x14ac:dyDescent="0.3">
      <c r="A6" s="74" t="s">
        <v>32</v>
      </c>
      <c r="B6" s="78"/>
      <c r="C6" s="79"/>
      <c r="D6" s="80"/>
      <c r="E6" s="63"/>
      <c r="F6" s="69"/>
      <c r="G6" s="69"/>
      <c r="H6" s="69"/>
      <c r="I6" s="70"/>
    </row>
    <row r="7" spans="1:9" x14ac:dyDescent="0.3">
      <c r="A7" s="3" t="s">
        <v>33</v>
      </c>
      <c r="B7" s="78"/>
      <c r="C7" s="79"/>
      <c r="D7" s="80"/>
      <c r="E7" s="69"/>
      <c r="F7" s="69"/>
      <c r="G7" s="69"/>
      <c r="H7" s="69"/>
      <c r="I7" s="70"/>
    </row>
    <row r="8" spans="1:9" x14ac:dyDescent="0.3">
      <c r="A8" s="3" t="s">
        <v>34</v>
      </c>
      <c r="B8" s="78"/>
      <c r="C8" s="79"/>
      <c r="D8" s="80"/>
      <c r="E8" s="69"/>
      <c r="F8" s="69"/>
      <c r="G8" s="69"/>
      <c r="H8" s="69"/>
      <c r="I8" s="70"/>
    </row>
    <row r="9" spans="1:9" x14ac:dyDescent="0.3">
      <c r="A9" s="74" t="s">
        <v>35</v>
      </c>
      <c r="B9" s="78"/>
      <c r="C9" s="79"/>
      <c r="D9" s="78"/>
      <c r="E9" s="69"/>
      <c r="F9" s="69"/>
      <c r="G9" s="69"/>
      <c r="H9" s="69"/>
      <c r="I9" s="70"/>
    </row>
    <row r="10" spans="1:9" x14ac:dyDescent="0.3">
      <c r="A10" s="3" t="s">
        <v>36</v>
      </c>
      <c r="B10" s="78"/>
      <c r="C10" s="79"/>
      <c r="D10" s="78"/>
      <c r="E10" s="69"/>
      <c r="F10" s="69"/>
      <c r="G10" s="69"/>
      <c r="H10" s="69"/>
      <c r="I10" s="70"/>
    </row>
    <row r="11" spans="1:9" x14ac:dyDescent="0.3">
      <c r="A11" s="77" t="s">
        <v>9</v>
      </c>
      <c r="B11" s="78"/>
      <c r="C11" s="79"/>
      <c r="D11" s="78"/>
      <c r="E11" s="69"/>
      <c r="F11" s="69"/>
      <c r="G11" s="69"/>
      <c r="H11" s="69"/>
      <c r="I11" s="70"/>
    </row>
    <row r="12" spans="1:9" x14ac:dyDescent="0.3">
      <c r="A12" s="77" t="s">
        <v>9</v>
      </c>
      <c r="B12" s="79"/>
      <c r="C12" s="79"/>
      <c r="D12" s="78"/>
      <c r="E12" s="71"/>
      <c r="F12" s="69"/>
      <c r="G12" s="69"/>
      <c r="H12" s="69"/>
      <c r="I12" s="70"/>
    </row>
    <row r="13" spans="1:9" x14ac:dyDescent="0.3">
      <c r="A13" s="81" t="s">
        <v>9</v>
      </c>
      <c r="B13" s="78"/>
      <c r="C13" s="79"/>
      <c r="D13" s="78"/>
      <c r="E13" s="69"/>
      <c r="F13" s="69"/>
      <c r="G13" s="69"/>
      <c r="H13" s="69"/>
      <c r="I13" s="70"/>
    </row>
    <row r="14" spans="1:9" s="24" customFormat="1" ht="15" thickBot="1" x14ac:dyDescent="0.35">
      <c r="A14" s="82"/>
      <c r="B14" s="83"/>
      <c r="C14" s="83"/>
      <c r="D14" s="84"/>
      <c r="E14" s="72"/>
      <c r="F14" s="72"/>
      <c r="G14" s="72"/>
      <c r="H14" s="72"/>
      <c r="I14" s="73"/>
    </row>
    <row r="15" spans="1:9" ht="15" thickBot="1" x14ac:dyDescent="0.35">
      <c r="D15" s="18" t="s">
        <v>16</v>
      </c>
      <c r="E15" s="66">
        <f>SUM(E4:E14)</f>
        <v>0</v>
      </c>
      <c r="F15" s="66">
        <f>SUM(F4:F14)</f>
        <v>0</v>
      </c>
      <c r="G15" s="66">
        <f>SUM(G4:G14)</f>
        <v>0</v>
      </c>
      <c r="H15" s="66">
        <f>SUM(H4:H14)</f>
        <v>0</v>
      </c>
      <c r="I15" s="66">
        <f>SUM(I4:I14)</f>
        <v>0</v>
      </c>
    </row>
  </sheetData>
  <mergeCells count="2">
    <mergeCell ref="B2:D2"/>
    <mergeCell ref="E2:I2"/>
  </mergeCells>
  <pageMargins left="0.23622047244094488" right="0.23622047244094488" top="0.74803149606299213" bottom="0.74803149606299213" header="0.31496062992125984" footer="0.31496062992125984"/>
  <pageSetup paperSize="8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A4" zoomScale="110" zoomScaleNormal="110" workbookViewId="0">
      <pane xSplit="2" ySplit="1" topLeftCell="C12" activePane="bottomRight" state="frozen"/>
      <selection activeCell="A4" sqref="A4"/>
      <selection pane="topRight" activeCell="C4" sqref="C4"/>
      <selection pane="bottomLeft" activeCell="A5" sqref="A5"/>
      <selection pane="bottomRight" activeCell="A25" sqref="A25:A27"/>
    </sheetView>
  </sheetViews>
  <sheetFormatPr baseColWidth="10" defaultRowHeight="14.4" x14ac:dyDescent="0.3"/>
  <cols>
    <col min="1" max="1" width="42.6640625" customWidth="1"/>
    <col min="2" max="2" width="31.6640625" customWidth="1"/>
    <col min="3" max="4" width="40.6640625" customWidth="1"/>
    <col min="5" max="5" width="35.88671875" customWidth="1"/>
    <col min="6" max="6" width="20" customWidth="1"/>
    <col min="7" max="7" width="18.88671875" customWidth="1"/>
    <col min="8" max="12" width="9.33203125" customWidth="1"/>
  </cols>
  <sheetData>
    <row r="1" spans="1:12" ht="15" thickBot="1" x14ac:dyDescent="0.35"/>
    <row r="2" spans="1:12" ht="37.950000000000003" customHeight="1" thickBot="1" x14ac:dyDescent="0.35">
      <c r="A2" s="160" t="s">
        <v>30</v>
      </c>
      <c r="B2" s="161"/>
      <c r="C2" s="161"/>
      <c r="D2" s="161"/>
      <c r="E2" s="161"/>
      <c r="F2" s="161"/>
      <c r="G2" s="162"/>
      <c r="H2" s="154" t="s">
        <v>19</v>
      </c>
      <c r="I2" s="155"/>
      <c r="J2" s="155"/>
      <c r="K2" s="155"/>
      <c r="L2" s="156"/>
    </row>
    <row r="3" spans="1:12" ht="29.25" customHeight="1" thickBot="1" x14ac:dyDescent="0.35">
      <c r="A3" s="148" t="s">
        <v>20</v>
      </c>
      <c r="B3" s="151" t="s">
        <v>29</v>
      </c>
      <c r="C3" s="152"/>
      <c r="D3" s="152"/>
      <c r="E3" s="151" t="s">
        <v>26</v>
      </c>
      <c r="F3" s="152"/>
      <c r="G3" s="153"/>
      <c r="H3" s="157"/>
      <c r="I3" s="158"/>
      <c r="J3" s="158"/>
      <c r="K3" s="158"/>
      <c r="L3" s="159"/>
    </row>
    <row r="4" spans="1:12" ht="44.4" customHeight="1" thickBot="1" x14ac:dyDescent="0.35">
      <c r="A4" s="150"/>
      <c r="B4" s="45" t="s">
        <v>21</v>
      </c>
      <c r="C4" s="46" t="s">
        <v>31</v>
      </c>
      <c r="D4" s="47" t="s">
        <v>25</v>
      </c>
      <c r="E4" s="49" t="s">
        <v>26</v>
      </c>
      <c r="F4" s="48" t="s">
        <v>27</v>
      </c>
      <c r="G4" s="48" t="s">
        <v>28</v>
      </c>
      <c r="H4" s="20">
        <v>2025</v>
      </c>
      <c r="I4" s="20">
        <v>2026</v>
      </c>
      <c r="J4" s="20">
        <v>2027</v>
      </c>
      <c r="K4" s="20">
        <v>2028</v>
      </c>
      <c r="L4" s="20">
        <v>2029</v>
      </c>
    </row>
    <row r="5" spans="1:12" x14ac:dyDescent="0.3">
      <c r="A5" s="145" t="s">
        <v>10</v>
      </c>
      <c r="B5" s="1" t="s">
        <v>38</v>
      </c>
      <c r="C5" s="26"/>
      <c r="D5" s="90"/>
      <c r="E5" s="50"/>
      <c r="F5" s="27"/>
      <c r="G5" s="23"/>
      <c r="H5" s="94"/>
      <c r="I5" s="59"/>
      <c r="J5" s="59"/>
      <c r="K5" s="59"/>
      <c r="L5" s="60"/>
    </row>
    <row r="6" spans="1:12" x14ac:dyDescent="0.3">
      <c r="A6" s="146"/>
      <c r="B6" s="3" t="s">
        <v>39</v>
      </c>
      <c r="C6" s="43"/>
      <c r="D6" s="91"/>
      <c r="E6" s="51"/>
      <c r="F6" s="37"/>
      <c r="G6" s="52"/>
      <c r="H6" s="95"/>
      <c r="I6" s="61"/>
      <c r="J6" s="61"/>
      <c r="K6" s="61"/>
      <c r="L6" s="62"/>
    </row>
    <row r="7" spans="1:12" x14ac:dyDescent="0.3">
      <c r="A7" s="146"/>
      <c r="B7" s="74" t="s">
        <v>40</v>
      </c>
      <c r="C7" s="43"/>
      <c r="D7" s="91"/>
      <c r="E7" s="53"/>
      <c r="F7" s="28"/>
      <c r="G7" s="22"/>
      <c r="H7" s="95"/>
      <c r="I7" s="61"/>
      <c r="J7" s="61"/>
      <c r="K7" s="61"/>
      <c r="L7" s="62"/>
    </row>
    <row r="8" spans="1:12" ht="15" thickBot="1" x14ac:dyDescent="0.35">
      <c r="A8" s="147"/>
      <c r="B8" s="4" t="s">
        <v>9</v>
      </c>
      <c r="C8" s="34"/>
      <c r="D8" s="93"/>
      <c r="E8" s="106"/>
      <c r="F8" s="35"/>
      <c r="G8" s="21"/>
      <c r="H8" s="98"/>
      <c r="I8" s="89"/>
      <c r="J8" s="89"/>
      <c r="K8" s="89"/>
      <c r="L8" s="7"/>
    </row>
    <row r="9" spans="1:12" s="24" customFormat="1" x14ac:dyDescent="0.3">
      <c r="A9" s="145" t="s">
        <v>14</v>
      </c>
      <c r="B9" s="88" t="s">
        <v>41</v>
      </c>
      <c r="C9" s="33"/>
      <c r="D9" s="107"/>
      <c r="E9" s="108"/>
      <c r="F9" s="109"/>
      <c r="G9" s="110"/>
      <c r="H9" s="111"/>
      <c r="I9" s="112"/>
      <c r="J9" s="112"/>
      <c r="K9" s="112"/>
      <c r="L9" s="113"/>
    </row>
    <row r="10" spans="1:12" s="24" customFormat="1" x14ac:dyDescent="0.3">
      <c r="A10" s="146"/>
      <c r="B10" s="3" t="s">
        <v>42</v>
      </c>
      <c r="C10" s="29"/>
      <c r="D10" s="92"/>
      <c r="E10" s="54"/>
      <c r="F10" s="30"/>
      <c r="G10" s="38"/>
      <c r="H10" s="97"/>
      <c r="I10" s="64"/>
      <c r="J10" s="64"/>
      <c r="K10" s="64"/>
      <c r="L10" s="65"/>
    </row>
    <row r="11" spans="1:12" s="24" customFormat="1" x14ac:dyDescent="0.3">
      <c r="A11" s="146"/>
      <c r="B11" s="3" t="s">
        <v>43</v>
      </c>
      <c r="C11" s="31"/>
      <c r="D11" s="100"/>
      <c r="E11" s="101"/>
      <c r="F11" s="32"/>
      <c r="G11" s="102"/>
      <c r="H11" s="103"/>
      <c r="I11" s="104"/>
      <c r="J11" s="104"/>
      <c r="K11" s="104"/>
      <c r="L11" s="105"/>
    </row>
    <row r="12" spans="1:12" ht="15" thickBot="1" x14ac:dyDescent="0.35">
      <c r="A12" s="147"/>
      <c r="B12" s="4" t="s">
        <v>9</v>
      </c>
      <c r="C12" s="34"/>
      <c r="D12" s="93"/>
      <c r="E12" s="57"/>
      <c r="F12" s="42"/>
      <c r="G12" s="58"/>
      <c r="H12" s="98"/>
      <c r="I12" s="89"/>
      <c r="J12" s="89"/>
      <c r="K12" s="89"/>
      <c r="L12" s="7"/>
    </row>
    <row r="13" spans="1:12" x14ac:dyDescent="0.3">
      <c r="A13" s="145" t="s">
        <v>12</v>
      </c>
      <c r="B13" s="1" t="s">
        <v>44</v>
      </c>
      <c r="C13" s="26"/>
      <c r="D13" s="90"/>
      <c r="E13" s="114"/>
      <c r="F13" s="41"/>
      <c r="G13" s="115"/>
      <c r="H13" s="116"/>
      <c r="I13" s="117"/>
      <c r="J13" s="117"/>
      <c r="K13" s="117"/>
      <c r="L13" s="118"/>
    </row>
    <row r="14" spans="1:12" x14ac:dyDescent="0.3">
      <c r="A14" s="146"/>
      <c r="B14" s="3" t="s">
        <v>45</v>
      </c>
      <c r="C14" s="43"/>
      <c r="D14" s="91"/>
      <c r="E14" s="55"/>
      <c r="F14" s="44"/>
      <c r="G14" s="56"/>
      <c r="H14" s="96"/>
      <c r="I14" s="63"/>
      <c r="J14" s="63"/>
      <c r="K14" s="63"/>
      <c r="L14" s="6"/>
    </row>
    <row r="15" spans="1:12" x14ac:dyDescent="0.3">
      <c r="A15" s="146"/>
      <c r="B15" s="3" t="s">
        <v>46</v>
      </c>
      <c r="C15" s="43"/>
      <c r="D15" s="91"/>
      <c r="E15" s="55"/>
      <c r="F15" s="44"/>
      <c r="G15" s="56"/>
      <c r="H15" s="96"/>
      <c r="I15" s="63"/>
      <c r="J15" s="63"/>
      <c r="K15" s="63"/>
      <c r="L15" s="6"/>
    </row>
    <row r="16" spans="1:12" ht="15" thickBot="1" x14ac:dyDescent="0.35">
      <c r="A16" s="147"/>
      <c r="B16" s="4" t="s">
        <v>11</v>
      </c>
      <c r="C16" s="34"/>
      <c r="D16" s="93"/>
      <c r="E16" s="57"/>
      <c r="F16" s="42"/>
      <c r="G16" s="58"/>
      <c r="H16" s="98"/>
      <c r="I16" s="89"/>
      <c r="J16" s="89"/>
      <c r="K16" s="89"/>
      <c r="L16" s="7"/>
    </row>
    <row r="17" spans="1:12" ht="28.8" x14ac:dyDescent="0.3">
      <c r="A17" s="145" t="s">
        <v>13</v>
      </c>
      <c r="B17" s="130" t="s">
        <v>70</v>
      </c>
      <c r="C17" s="26"/>
      <c r="D17" s="90"/>
      <c r="E17" s="114"/>
      <c r="F17" s="41"/>
      <c r="G17" s="115"/>
      <c r="H17" s="116"/>
      <c r="I17" s="117"/>
      <c r="J17" s="117"/>
      <c r="K17" s="117"/>
      <c r="L17" s="118"/>
    </row>
    <row r="18" spans="1:12" x14ac:dyDescent="0.3">
      <c r="A18" s="146"/>
      <c r="B18" s="3" t="s">
        <v>68</v>
      </c>
      <c r="C18" s="43"/>
      <c r="D18" s="91"/>
      <c r="E18" s="55"/>
      <c r="F18" s="44"/>
      <c r="G18" s="56"/>
      <c r="H18" s="96"/>
      <c r="I18" s="63"/>
      <c r="J18" s="63"/>
      <c r="K18" s="63"/>
      <c r="L18" s="6"/>
    </row>
    <row r="19" spans="1:12" x14ac:dyDescent="0.3">
      <c r="A19" s="146"/>
      <c r="B19" s="3" t="s">
        <v>69</v>
      </c>
      <c r="C19" s="43"/>
      <c r="D19" s="91"/>
      <c r="E19" s="55"/>
      <c r="F19" s="44"/>
      <c r="G19" s="56"/>
      <c r="H19" s="96"/>
      <c r="I19" s="63"/>
      <c r="J19" s="63"/>
      <c r="K19" s="63"/>
      <c r="L19" s="6"/>
    </row>
    <row r="20" spans="1:12" ht="15" thickBot="1" x14ac:dyDescent="0.35">
      <c r="A20" s="147"/>
      <c r="B20" s="4" t="s">
        <v>9</v>
      </c>
      <c r="C20" s="34"/>
      <c r="D20" s="93"/>
      <c r="E20" s="57"/>
      <c r="F20" s="42"/>
      <c r="G20" s="58"/>
      <c r="H20" s="98"/>
      <c r="I20" s="89"/>
      <c r="J20" s="89"/>
      <c r="K20" s="89"/>
      <c r="L20" s="7"/>
    </row>
    <row r="21" spans="1:12" ht="28.8" x14ac:dyDescent="0.3">
      <c r="A21" s="145" t="s">
        <v>37</v>
      </c>
      <c r="B21" s="135" t="s">
        <v>71</v>
      </c>
      <c r="C21" s="26"/>
      <c r="D21" s="90"/>
      <c r="E21" s="114"/>
      <c r="F21" s="41"/>
      <c r="G21" s="115"/>
      <c r="H21" s="116"/>
      <c r="I21" s="117"/>
      <c r="J21" s="117"/>
      <c r="K21" s="117"/>
      <c r="L21" s="118"/>
    </row>
    <row r="22" spans="1:12" x14ac:dyDescent="0.3">
      <c r="A22" s="146"/>
      <c r="B22" s="129" t="s">
        <v>64</v>
      </c>
      <c r="C22" s="43"/>
      <c r="D22" s="91"/>
      <c r="E22" s="55"/>
      <c r="F22" s="44"/>
      <c r="G22" s="56"/>
      <c r="H22" s="96"/>
      <c r="I22" s="63"/>
      <c r="J22" s="63"/>
      <c r="K22" s="63"/>
      <c r="L22" s="6"/>
    </row>
    <row r="23" spans="1:12" x14ac:dyDescent="0.3">
      <c r="A23" s="146"/>
      <c r="B23" s="3" t="s">
        <v>47</v>
      </c>
      <c r="C23" s="43"/>
      <c r="D23" s="91"/>
      <c r="E23" s="55"/>
      <c r="F23" s="44"/>
      <c r="G23" s="56"/>
      <c r="H23" s="96"/>
      <c r="I23" s="63"/>
      <c r="J23" s="63"/>
      <c r="K23" s="63"/>
      <c r="L23" s="6"/>
    </row>
    <row r="24" spans="1:12" ht="15" thickBot="1" x14ac:dyDescent="0.35">
      <c r="A24" s="147"/>
      <c r="B24" s="4" t="s">
        <v>9</v>
      </c>
      <c r="C24" s="34"/>
      <c r="D24" s="93"/>
      <c r="E24" s="57"/>
      <c r="F24" s="42"/>
      <c r="G24" s="58"/>
      <c r="H24" s="98"/>
      <c r="I24" s="89"/>
      <c r="J24" s="89"/>
      <c r="K24" s="89"/>
      <c r="L24" s="7"/>
    </row>
    <row r="25" spans="1:12" x14ac:dyDescent="0.3">
      <c r="A25" s="148" t="s">
        <v>15</v>
      </c>
      <c r="B25" s="1" t="s">
        <v>48</v>
      </c>
      <c r="C25" s="26"/>
      <c r="D25" s="90"/>
      <c r="E25" s="114"/>
      <c r="F25" s="41"/>
      <c r="G25" s="115"/>
      <c r="H25" s="116"/>
      <c r="I25" s="117"/>
      <c r="J25" s="117"/>
      <c r="K25" s="117"/>
      <c r="L25" s="118"/>
    </row>
    <row r="26" spans="1:12" x14ac:dyDescent="0.3">
      <c r="A26" s="149"/>
      <c r="B26" s="3" t="s">
        <v>49</v>
      </c>
      <c r="C26" s="43"/>
      <c r="D26" s="91"/>
      <c r="E26" s="55"/>
      <c r="F26" s="44"/>
      <c r="G26" s="56"/>
      <c r="H26" s="96"/>
      <c r="I26" s="63"/>
      <c r="J26" s="63"/>
      <c r="K26" s="63"/>
      <c r="L26" s="6"/>
    </row>
    <row r="27" spans="1:12" ht="15" thickBot="1" x14ac:dyDescent="0.35">
      <c r="A27" s="150"/>
      <c r="B27" s="4" t="s">
        <v>9</v>
      </c>
      <c r="C27" s="34"/>
      <c r="D27" s="93"/>
      <c r="E27" s="57"/>
      <c r="F27" s="42"/>
      <c r="G27" s="58"/>
      <c r="H27" s="98"/>
      <c r="I27" s="89"/>
      <c r="J27" s="89"/>
      <c r="K27" s="89"/>
      <c r="L27" s="7"/>
    </row>
    <row r="28" spans="1:12" ht="15" thickBot="1" x14ac:dyDescent="0.35">
      <c r="B28" s="36"/>
      <c r="C28" s="36"/>
      <c r="D28" s="36"/>
      <c r="E28" s="36"/>
      <c r="F28" s="36"/>
      <c r="G28" s="86" t="s">
        <v>16</v>
      </c>
      <c r="H28" s="87">
        <f>SUM(H5:H27)</f>
        <v>0</v>
      </c>
      <c r="I28" s="87">
        <f t="shared" ref="I28:L28" si="0">SUM(I5:I27)</f>
        <v>0</v>
      </c>
      <c r="J28" s="87">
        <f t="shared" si="0"/>
        <v>0</v>
      </c>
      <c r="K28" s="87">
        <f t="shared" si="0"/>
        <v>0</v>
      </c>
      <c r="L28" s="87">
        <f t="shared" si="0"/>
        <v>0</v>
      </c>
    </row>
    <row r="29" spans="1:12" ht="21.6" customHeight="1" x14ac:dyDescent="0.3">
      <c r="B29" s="39"/>
      <c r="H29" s="36"/>
      <c r="I29" s="36"/>
      <c r="J29" s="36"/>
      <c r="K29" s="36"/>
      <c r="L29" s="36"/>
    </row>
    <row r="30" spans="1:12" x14ac:dyDescent="0.3">
      <c r="H30" s="36"/>
      <c r="I30" s="36"/>
      <c r="J30" s="36"/>
      <c r="K30" s="36"/>
      <c r="L30" s="36"/>
    </row>
    <row r="31" spans="1:12" x14ac:dyDescent="0.3">
      <c r="E31" s="36"/>
      <c r="F31" s="36"/>
      <c r="G31" s="36"/>
      <c r="H31" s="36"/>
      <c r="I31" s="36"/>
      <c r="J31" s="36"/>
      <c r="K31" s="36"/>
      <c r="L31" s="36"/>
    </row>
    <row r="32" spans="1:12" x14ac:dyDescent="0.3">
      <c r="E32" s="36"/>
      <c r="F32" s="36"/>
      <c r="G32" s="36"/>
      <c r="H32" s="36"/>
      <c r="I32" s="36"/>
      <c r="J32" s="36"/>
      <c r="K32" s="36"/>
      <c r="L32" s="36"/>
    </row>
    <row r="33" spans="3:12" x14ac:dyDescent="0.3">
      <c r="E33" s="36"/>
      <c r="F33" s="36"/>
      <c r="G33" s="36"/>
      <c r="H33" s="36"/>
      <c r="I33" s="36"/>
      <c r="J33" s="36"/>
      <c r="K33" s="36"/>
      <c r="L33" s="36"/>
    </row>
    <row r="34" spans="3:12" x14ac:dyDescent="0.3"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3:12" x14ac:dyDescent="0.3"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3:12" x14ac:dyDescent="0.3"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3:12" x14ac:dyDescent="0.3">
      <c r="C37" s="36"/>
      <c r="D37" s="36"/>
      <c r="E37" s="36"/>
      <c r="F37" s="36"/>
      <c r="G37" s="36"/>
      <c r="H37" s="36"/>
      <c r="I37" s="36"/>
      <c r="J37" s="36"/>
      <c r="K37" s="36"/>
      <c r="L37" s="36"/>
    </row>
  </sheetData>
  <mergeCells count="11">
    <mergeCell ref="A3:A4"/>
    <mergeCell ref="E3:G3"/>
    <mergeCell ref="B3:D3"/>
    <mergeCell ref="H2:L3"/>
    <mergeCell ref="A5:A8"/>
    <mergeCell ref="A2:G2"/>
    <mergeCell ref="A9:A12"/>
    <mergeCell ref="A13:A16"/>
    <mergeCell ref="A17:A20"/>
    <mergeCell ref="A21:A24"/>
    <mergeCell ref="A25:A27"/>
  </mergeCells>
  <pageMargins left="0.23622047244094488" right="0.23622047244094488" top="0.74803149606299213" bottom="0.74803149606299213" header="0.31496062992125984" footer="0.31496062992125984"/>
  <pageSetup paperSize="8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4" workbookViewId="0">
      <selection activeCell="B15" sqref="B15"/>
    </sheetView>
  </sheetViews>
  <sheetFormatPr baseColWidth="10" defaultRowHeight="14.4" x14ac:dyDescent="0.3"/>
  <cols>
    <col min="2" max="2" width="24.44140625" customWidth="1"/>
    <col min="3" max="6" width="12.6640625" customWidth="1"/>
    <col min="7" max="7" width="12.5546875" customWidth="1"/>
  </cols>
  <sheetData>
    <row r="1" spans="1:8" ht="29.25" customHeight="1" x14ac:dyDescent="0.3">
      <c r="A1" s="163" t="s">
        <v>59</v>
      </c>
      <c r="B1" s="164"/>
      <c r="C1" s="164"/>
      <c r="D1" s="164"/>
      <c r="E1" s="164"/>
      <c r="F1" s="165"/>
      <c r="G1" s="127"/>
      <c r="H1" s="8"/>
    </row>
    <row r="2" spans="1:8" ht="29.25" customHeight="1" x14ac:dyDescent="0.3">
      <c r="A2" s="125"/>
      <c r="B2" s="125"/>
      <c r="C2" s="125"/>
      <c r="D2" s="125"/>
      <c r="E2" s="125"/>
      <c r="F2" s="125"/>
      <c r="G2" s="125"/>
    </row>
    <row r="3" spans="1:8" x14ac:dyDescent="0.3">
      <c r="A3" s="124" t="s">
        <v>62</v>
      </c>
    </row>
    <row r="5" spans="1:8" x14ac:dyDescent="0.3">
      <c r="A5" s="124" t="s">
        <v>61</v>
      </c>
    </row>
    <row r="6" spans="1:8" ht="32.25" customHeight="1" x14ac:dyDescent="0.3">
      <c r="B6" s="122" t="s">
        <v>58</v>
      </c>
      <c r="C6" s="28" t="s">
        <v>57</v>
      </c>
      <c r="D6" s="28" t="s">
        <v>56</v>
      </c>
      <c r="E6" s="28" t="s">
        <v>55</v>
      </c>
      <c r="F6" s="123" t="s">
        <v>54</v>
      </c>
    </row>
    <row r="7" spans="1:8" ht="30.75" customHeight="1" x14ac:dyDescent="0.3">
      <c r="B7" s="122" t="s">
        <v>53</v>
      </c>
      <c r="C7" s="122"/>
      <c r="D7" s="122"/>
      <c r="E7" s="122"/>
      <c r="F7" s="122"/>
    </row>
    <row r="8" spans="1:8" ht="29.25" customHeight="1" x14ac:dyDescent="0.3">
      <c r="B8" s="122" t="s">
        <v>52</v>
      </c>
      <c r="C8" s="122"/>
      <c r="D8" s="122"/>
      <c r="E8" s="122"/>
      <c r="F8" s="122"/>
    </row>
    <row r="11" spans="1:8" x14ac:dyDescent="0.3">
      <c r="A11" s="124" t="s">
        <v>72</v>
      </c>
    </row>
    <row r="12" spans="1:8" ht="32.25" customHeight="1" x14ac:dyDescent="0.3">
      <c r="B12" s="122" t="s">
        <v>58</v>
      </c>
      <c r="C12" s="28" t="s">
        <v>57</v>
      </c>
      <c r="D12" s="28" t="s">
        <v>56</v>
      </c>
      <c r="E12" s="28" t="s">
        <v>55</v>
      </c>
      <c r="F12" s="123" t="s">
        <v>54</v>
      </c>
    </row>
    <row r="13" spans="1:8" ht="30.75" customHeight="1" x14ac:dyDescent="0.3">
      <c r="B13" s="122" t="s">
        <v>53</v>
      </c>
      <c r="C13" s="122"/>
      <c r="D13" s="122"/>
      <c r="E13" s="122"/>
      <c r="F13" s="122"/>
    </row>
    <row r="14" spans="1:8" ht="29.25" customHeight="1" x14ac:dyDescent="0.3">
      <c r="B14" s="122" t="s">
        <v>52</v>
      </c>
      <c r="C14" s="122"/>
      <c r="D14" s="122"/>
      <c r="E14" s="122"/>
      <c r="F14" s="122"/>
    </row>
    <row r="17" spans="1:1" x14ac:dyDescent="0.3">
      <c r="A17" s="13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Synthèse</vt:lpstr>
      <vt:lpstr>Amplitude horaire</vt:lpstr>
      <vt:lpstr>QVT</vt:lpstr>
      <vt:lpstr>Complément</vt:lpstr>
      <vt:lpstr>'Amplitude horaire'!Zone_d_impression</vt:lpstr>
    </vt:vector>
  </TitlesOfParts>
  <Company>Conseil Départemental 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AIGOIN Anne-Claire</dc:creator>
  <cp:lastModifiedBy>BRETTON Anne-Claire</cp:lastModifiedBy>
  <dcterms:created xsi:type="dcterms:W3CDTF">2022-11-18T10:19:10Z</dcterms:created>
  <dcterms:modified xsi:type="dcterms:W3CDTF">2024-09-27T17:11:01Z</dcterms:modified>
</cp:coreProperties>
</file>